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425"/>
  </bookViews>
  <sheets>
    <sheet name="Sheet1" sheetId="1" r:id="rId1"/>
  </sheets>
  <definedNames>
    <definedName name="_xlnm.Print_Area" localSheetId="0">Sheet1!$A$10:$K$328</definedName>
    <definedName name="_xlnm.Print_Titles" localSheetId="0">Sheet1!$1:$9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28" i="1" l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F328" i="1" l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K328" i="1"/>
  <c r="H328" i="1"/>
  <c r="E328" i="1"/>
  <c r="K327" i="1"/>
  <c r="H327" i="1"/>
  <c r="E327" i="1"/>
  <c r="K326" i="1"/>
  <c r="H326" i="1"/>
  <c r="E326" i="1"/>
  <c r="K325" i="1"/>
  <c r="H325" i="1"/>
  <c r="E325" i="1"/>
  <c r="K324" i="1"/>
  <c r="H324" i="1"/>
  <c r="E324" i="1"/>
  <c r="K323" i="1"/>
  <c r="H323" i="1"/>
  <c r="E323" i="1"/>
  <c r="K322" i="1"/>
  <c r="H322" i="1"/>
  <c r="E322" i="1"/>
  <c r="K321" i="1"/>
  <c r="H321" i="1"/>
  <c r="E321" i="1"/>
  <c r="K320" i="1"/>
  <c r="H320" i="1"/>
  <c r="E320" i="1"/>
  <c r="K319" i="1"/>
  <c r="H319" i="1"/>
  <c r="E319" i="1"/>
  <c r="K318" i="1"/>
  <c r="H318" i="1"/>
  <c r="E318" i="1"/>
  <c r="K317" i="1"/>
  <c r="H317" i="1"/>
  <c r="E317" i="1"/>
  <c r="K316" i="1"/>
  <c r="H316" i="1"/>
  <c r="E316" i="1"/>
  <c r="K315" i="1"/>
  <c r="H315" i="1"/>
  <c r="E315" i="1"/>
  <c r="K314" i="1"/>
  <c r="H314" i="1"/>
  <c r="E314" i="1"/>
  <c r="K313" i="1"/>
  <c r="H313" i="1"/>
  <c r="E313" i="1"/>
  <c r="K312" i="1"/>
  <c r="H312" i="1"/>
  <c r="E312" i="1"/>
  <c r="K311" i="1"/>
  <c r="H311" i="1"/>
  <c r="E311" i="1"/>
  <c r="K310" i="1"/>
  <c r="H310" i="1"/>
  <c r="E310" i="1"/>
  <c r="K309" i="1"/>
  <c r="H309" i="1"/>
  <c r="E309" i="1"/>
  <c r="K308" i="1"/>
  <c r="H308" i="1"/>
  <c r="E308" i="1"/>
  <c r="K307" i="1"/>
  <c r="H307" i="1"/>
  <c r="E307" i="1"/>
  <c r="K306" i="1"/>
  <c r="H306" i="1"/>
  <c r="E306" i="1"/>
  <c r="K305" i="1"/>
  <c r="H305" i="1"/>
  <c r="E305" i="1"/>
  <c r="K304" i="1"/>
  <c r="H304" i="1"/>
  <c r="E304" i="1"/>
  <c r="K303" i="1"/>
  <c r="H303" i="1"/>
  <c r="E303" i="1"/>
  <c r="K302" i="1"/>
  <c r="H302" i="1"/>
  <c r="E302" i="1"/>
  <c r="K301" i="1"/>
  <c r="H301" i="1"/>
  <c r="E301" i="1"/>
  <c r="K300" i="1"/>
  <c r="H300" i="1"/>
  <c r="E300" i="1"/>
  <c r="K299" i="1"/>
  <c r="H299" i="1"/>
  <c r="E299" i="1"/>
  <c r="K298" i="1"/>
  <c r="H298" i="1"/>
  <c r="E298" i="1"/>
  <c r="K297" i="1"/>
  <c r="H297" i="1"/>
  <c r="E297" i="1"/>
  <c r="K296" i="1"/>
  <c r="H296" i="1"/>
  <c r="E296" i="1"/>
  <c r="K295" i="1"/>
  <c r="H295" i="1"/>
  <c r="E295" i="1"/>
  <c r="K294" i="1"/>
  <c r="H294" i="1"/>
  <c r="E294" i="1"/>
  <c r="K293" i="1"/>
  <c r="H293" i="1"/>
  <c r="E293" i="1"/>
  <c r="K292" i="1"/>
  <c r="H292" i="1"/>
  <c r="E292" i="1"/>
  <c r="K291" i="1"/>
  <c r="H291" i="1"/>
  <c r="E291" i="1"/>
  <c r="K290" i="1"/>
  <c r="H290" i="1"/>
  <c r="E290" i="1"/>
  <c r="K289" i="1"/>
  <c r="H289" i="1"/>
  <c r="E289" i="1"/>
  <c r="K288" i="1"/>
  <c r="H288" i="1"/>
  <c r="E288" i="1"/>
  <c r="K287" i="1"/>
  <c r="H287" i="1"/>
  <c r="E287" i="1"/>
  <c r="K286" i="1"/>
  <c r="H286" i="1"/>
  <c r="E286" i="1"/>
  <c r="K285" i="1"/>
  <c r="H285" i="1"/>
  <c r="E285" i="1"/>
  <c r="K284" i="1"/>
  <c r="H284" i="1"/>
  <c r="E284" i="1"/>
  <c r="K283" i="1"/>
  <c r="H283" i="1"/>
  <c r="E283" i="1"/>
  <c r="K282" i="1"/>
  <c r="H282" i="1"/>
  <c r="E282" i="1"/>
  <c r="K281" i="1"/>
  <c r="H281" i="1"/>
  <c r="E281" i="1"/>
  <c r="K280" i="1"/>
  <c r="H280" i="1"/>
  <c r="E280" i="1"/>
  <c r="K279" i="1"/>
  <c r="H279" i="1"/>
  <c r="E279" i="1"/>
  <c r="K278" i="1"/>
  <c r="H278" i="1"/>
  <c r="E278" i="1"/>
  <c r="K277" i="1"/>
  <c r="H277" i="1"/>
  <c r="E277" i="1"/>
  <c r="K276" i="1"/>
  <c r="H276" i="1"/>
  <c r="E276" i="1"/>
  <c r="K275" i="1"/>
  <c r="H275" i="1"/>
  <c r="E275" i="1"/>
  <c r="K274" i="1"/>
  <c r="H274" i="1"/>
  <c r="E274" i="1"/>
  <c r="K273" i="1"/>
  <c r="H273" i="1"/>
  <c r="E273" i="1"/>
  <c r="K272" i="1"/>
  <c r="H272" i="1"/>
  <c r="E272" i="1"/>
  <c r="K271" i="1"/>
  <c r="H271" i="1"/>
  <c r="E271" i="1"/>
  <c r="K270" i="1"/>
  <c r="H270" i="1"/>
  <c r="E270" i="1"/>
  <c r="K269" i="1"/>
  <c r="H269" i="1"/>
  <c r="E269" i="1"/>
  <c r="K268" i="1"/>
  <c r="H268" i="1"/>
  <c r="E268" i="1"/>
  <c r="K267" i="1"/>
  <c r="H267" i="1"/>
  <c r="E267" i="1"/>
  <c r="K266" i="1"/>
  <c r="H266" i="1"/>
  <c r="E266" i="1"/>
  <c r="K265" i="1"/>
  <c r="H265" i="1"/>
  <c r="E265" i="1"/>
  <c r="K264" i="1"/>
  <c r="H264" i="1"/>
  <c r="E264" i="1"/>
  <c r="K263" i="1"/>
  <c r="H263" i="1"/>
  <c r="E263" i="1"/>
  <c r="K262" i="1"/>
  <c r="H262" i="1"/>
  <c r="E262" i="1"/>
  <c r="K261" i="1"/>
  <c r="H261" i="1"/>
  <c r="E261" i="1"/>
  <c r="K260" i="1"/>
  <c r="H260" i="1"/>
  <c r="E260" i="1"/>
  <c r="K259" i="1"/>
  <c r="H259" i="1"/>
  <c r="E259" i="1"/>
  <c r="K258" i="1"/>
  <c r="H258" i="1"/>
  <c r="E258" i="1"/>
  <c r="K257" i="1"/>
  <c r="H257" i="1"/>
  <c r="E257" i="1"/>
  <c r="K256" i="1"/>
  <c r="H256" i="1"/>
  <c r="E256" i="1"/>
  <c r="K255" i="1"/>
  <c r="H255" i="1"/>
  <c r="E255" i="1"/>
  <c r="K254" i="1"/>
  <c r="H254" i="1"/>
  <c r="E254" i="1"/>
  <c r="K253" i="1"/>
  <c r="H253" i="1"/>
  <c r="E253" i="1"/>
  <c r="K252" i="1"/>
  <c r="H252" i="1"/>
  <c r="E252" i="1"/>
  <c r="K251" i="1"/>
  <c r="H251" i="1"/>
  <c r="E251" i="1"/>
  <c r="K250" i="1"/>
  <c r="H250" i="1"/>
  <c r="E250" i="1"/>
  <c r="K249" i="1"/>
  <c r="H249" i="1"/>
  <c r="E249" i="1"/>
  <c r="K248" i="1"/>
  <c r="H248" i="1"/>
  <c r="E248" i="1"/>
  <c r="K247" i="1"/>
  <c r="H247" i="1"/>
  <c r="E247" i="1"/>
  <c r="K246" i="1"/>
  <c r="H246" i="1"/>
  <c r="E246" i="1"/>
  <c r="K245" i="1"/>
  <c r="H245" i="1"/>
  <c r="E245" i="1"/>
  <c r="K244" i="1"/>
  <c r="H244" i="1"/>
  <c r="E244" i="1"/>
  <c r="K243" i="1"/>
  <c r="H243" i="1"/>
  <c r="E243" i="1"/>
  <c r="K242" i="1"/>
  <c r="H242" i="1"/>
  <c r="E242" i="1"/>
  <c r="K241" i="1"/>
  <c r="H241" i="1"/>
  <c r="E241" i="1"/>
  <c r="K240" i="1"/>
  <c r="H240" i="1"/>
  <c r="E240" i="1"/>
  <c r="K239" i="1"/>
  <c r="H239" i="1"/>
  <c r="E239" i="1"/>
  <c r="K238" i="1"/>
  <c r="H238" i="1"/>
  <c r="E238" i="1"/>
  <c r="K237" i="1"/>
  <c r="H237" i="1"/>
  <c r="E237" i="1"/>
  <c r="K236" i="1"/>
  <c r="H236" i="1"/>
  <c r="E236" i="1"/>
  <c r="K235" i="1"/>
  <c r="H235" i="1"/>
  <c r="E235" i="1"/>
  <c r="K234" i="1"/>
  <c r="H234" i="1"/>
  <c r="E234" i="1"/>
  <c r="K233" i="1"/>
  <c r="H233" i="1"/>
  <c r="E233" i="1"/>
  <c r="K232" i="1"/>
  <c r="H232" i="1"/>
  <c r="E232" i="1"/>
  <c r="K231" i="1"/>
  <c r="H231" i="1"/>
  <c r="E231" i="1"/>
  <c r="K230" i="1"/>
  <c r="H230" i="1"/>
  <c r="E230" i="1"/>
  <c r="K229" i="1"/>
  <c r="H229" i="1"/>
  <c r="E229" i="1"/>
  <c r="K228" i="1"/>
  <c r="H228" i="1"/>
  <c r="E228" i="1"/>
  <c r="K227" i="1"/>
  <c r="H227" i="1"/>
  <c r="E227" i="1"/>
  <c r="K226" i="1"/>
  <c r="H226" i="1"/>
  <c r="E226" i="1"/>
  <c r="K225" i="1"/>
  <c r="H225" i="1"/>
  <c r="E225" i="1"/>
  <c r="K224" i="1"/>
  <c r="H224" i="1"/>
  <c r="E224" i="1"/>
  <c r="K223" i="1"/>
  <c r="H223" i="1"/>
  <c r="E223" i="1"/>
  <c r="K222" i="1"/>
  <c r="H222" i="1"/>
  <c r="E222" i="1"/>
  <c r="K221" i="1"/>
  <c r="H221" i="1"/>
  <c r="E221" i="1"/>
  <c r="K220" i="1"/>
  <c r="H220" i="1"/>
  <c r="E220" i="1"/>
  <c r="K219" i="1"/>
  <c r="H219" i="1"/>
  <c r="E219" i="1"/>
  <c r="K218" i="1"/>
  <c r="H218" i="1"/>
  <c r="E218" i="1"/>
  <c r="K217" i="1"/>
  <c r="H217" i="1"/>
  <c r="E217" i="1"/>
  <c r="K216" i="1"/>
  <c r="H216" i="1"/>
  <c r="E216" i="1"/>
  <c r="K215" i="1"/>
  <c r="H215" i="1"/>
  <c r="E215" i="1"/>
  <c r="K214" i="1"/>
  <c r="H214" i="1"/>
  <c r="E214" i="1"/>
  <c r="K213" i="1"/>
  <c r="H213" i="1"/>
  <c r="E213" i="1"/>
  <c r="K212" i="1"/>
  <c r="H212" i="1"/>
  <c r="E212" i="1"/>
  <c r="K211" i="1"/>
  <c r="H211" i="1"/>
  <c r="E211" i="1"/>
  <c r="K210" i="1"/>
  <c r="H210" i="1"/>
  <c r="E210" i="1"/>
  <c r="K209" i="1"/>
  <c r="H209" i="1"/>
  <c r="E209" i="1"/>
  <c r="K208" i="1"/>
  <c r="H208" i="1"/>
  <c r="E208" i="1"/>
  <c r="K207" i="1"/>
  <c r="H207" i="1"/>
  <c r="E207" i="1"/>
  <c r="K206" i="1"/>
  <c r="H206" i="1"/>
  <c r="E206" i="1"/>
  <c r="K205" i="1"/>
  <c r="H205" i="1"/>
  <c r="E205" i="1"/>
  <c r="K204" i="1"/>
  <c r="H204" i="1"/>
  <c r="E204" i="1"/>
  <c r="K203" i="1"/>
  <c r="H203" i="1"/>
  <c r="E203" i="1"/>
  <c r="K202" i="1"/>
  <c r="H202" i="1"/>
  <c r="E202" i="1"/>
  <c r="K201" i="1"/>
  <c r="H201" i="1"/>
  <c r="E201" i="1"/>
  <c r="K200" i="1"/>
  <c r="H200" i="1"/>
  <c r="E200" i="1"/>
  <c r="K199" i="1"/>
  <c r="H199" i="1"/>
  <c r="E199" i="1"/>
  <c r="K198" i="1"/>
  <c r="H198" i="1"/>
  <c r="E198" i="1"/>
  <c r="K197" i="1"/>
  <c r="H197" i="1"/>
  <c r="E197" i="1"/>
  <c r="K196" i="1"/>
  <c r="H196" i="1"/>
  <c r="E196" i="1"/>
  <c r="K195" i="1"/>
  <c r="H195" i="1"/>
  <c r="E195" i="1"/>
  <c r="K194" i="1"/>
  <c r="H194" i="1"/>
  <c r="E194" i="1"/>
  <c r="K193" i="1"/>
  <c r="H193" i="1"/>
  <c r="E193" i="1"/>
  <c r="K192" i="1"/>
  <c r="H192" i="1"/>
  <c r="E192" i="1"/>
  <c r="K191" i="1"/>
  <c r="H191" i="1"/>
  <c r="E191" i="1"/>
  <c r="K190" i="1"/>
  <c r="H190" i="1"/>
  <c r="E190" i="1"/>
  <c r="K189" i="1"/>
  <c r="H189" i="1"/>
  <c r="E189" i="1"/>
  <c r="K188" i="1"/>
  <c r="H188" i="1"/>
  <c r="E188" i="1"/>
  <c r="K187" i="1"/>
  <c r="H187" i="1"/>
  <c r="E187" i="1"/>
  <c r="K186" i="1"/>
  <c r="H186" i="1"/>
  <c r="E186" i="1"/>
  <c r="K185" i="1"/>
  <c r="H185" i="1"/>
  <c r="E185" i="1"/>
  <c r="K184" i="1"/>
  <c r="H184" i="1"/>
  <c r="E184" i="1"/>
  <c r="K183" i="1"/>
  <c r="H183" i="1"/>
  <c r="E183" i="1"/>
  <c r="K182" i="1"/>
  <c r="H182" i="1"/>
  <c r="E182" i="1"/>
  <c r="K181" i="1"/>
  <c r="H181" i="1"/>
  <c r="E181" i="1"/>
  <c r="K180" i="1"/>
  <c r="H180" i="1"/>
  <c r="E180" i="1"/>
  <c r="K179" i="1"/>
  <c r="H179" i="1"/>
  <c r="E179" i="1"/>
  <c r="K178" i="1"/>
  <c r="H178" i="1"/>
  <c r="E178" i="1"/>
  <c r="K177" i="1"/>
  <c r="H177" i="1"/>
  <c r="E177" i="1"/>
  <c r="K176" i="1"/>
  <c r="H176" i="1"/>
  <c r="E176" i="1"/>
  <c r="K175" i="1"/>
  <c r="H175" i="1"/>
  <c r="E175" i="1"/>
  <c r="K174" i="1"/>
  <c r="H174" i="1"/>
  <c r="E174" i="1"/>
  <c r="K173" i="1"/>
  <c r="H173" i="1"/>
  <c r="E173" i="1"/>
  <c r="K172" i="1"/>
  <c r="H172" i="1"/>
  <c r="E172" i="1"/>
  <c r="K171" i="1"/>
  <c r="H171" i="1"/>
  <c r="E171" i="1"/>
  <c r="K170" i="1"/>
  <c r="H170" i="1"/>
  <c r="E170" i="1"/>
  <c r="K169" i="1"/>
  <c r="H169" i="1"/>
  <c r="E169" i="1"/>
  <c r="K168" i="1"/>
  <c r="H168" i="1"/>
  <c r="E168" i="1"/>
  <c r="K167" i="1"/>
  <c r="H167" i="1"/>
  <c r="E167" i="1"/>
  <c r="K166" i="1"/>
  <c r="H166" i="1"/>
  <c r="E166" i="1"/>
  <c r="K165" i="1"/>
  <c r="H165" i="1"/>
  <c r="E165" i="1"/>
  <c r="K164" i="1"/>
  <c r="H164" i="1"/>
  <c r="E164" i="1"/>
  <c r="K163" i="1"/>
  <c r="H163" i="1"/>
  <c r="E163" i="1"/>
  <c r="K162" i="1"/>
  <c r="H162" i="1"/>
  <c r="E162" i="1"/>
  <c r="K161" i="1"/>
  <c r="H161" i="1"/>
  <c r="E161" i="1"/>
  <c r="K160" i="1"/>
  <c r="H160" i="1"/>
  <c r="E160" i="1"/>
  <c r="K159" i="1"/>
  <c r="H159" i="1"/>
  <c r="E159" i="1"/>
  <c r="K158" i="1"/>
  <c r="H158" i="1"/>
  <c r="E158" i="1"/>
  <c r="K157" i="1"/>
  <c r="H157" i="1"/>
  <c r="E157" i="1"/>
  <c r="K156" i="1"/>
  <c r="H156" i="1"/>
  <c r="E156" i="1"/>
  <c r="K155" i="1"/>
  <c r="H155" i="1"/>
  <c r="E155" i="1"/>
  <c r="K154" i="1"/>
  <c r="H154" i="1"/>
  <c r="E154" i="1"/>
  <c r="K153" i="1"/>
  <c r="H153" i="1"/>
  <c r="E153" i="1"/>
  <c r="K152" i="1"/>
  <c r="H152" i="1"/>
  <c r="E152" i="1"/>
  <c r="K151" i="1"/>
  <c r="H151" i="1"/>
  <c r="E151" i="1"/>
  <c r="K150" i="1"/>
  <c r="H150" i="1"/>
  <c r="E150" i="1"/>
  <c r="K149" i="1"/>
  <c r="H149" i="1"/>
  <c r="E149" i="1"/>
  <c r="K148" i="1"/>
  <c r="H148" i="1"/>
  <c r="E148" i="1"/>
  <c r="K147" i="1"/>
  <c r="H147" i="1"/>
  <c r="E147" i="1"/>
  <c r="K146" i="1"/>
  <c r="H146" i="1"/>
  <c r="E146" i="1"/>
  <c r="K145" i="1"/>
  <c r="H145" i="1"/>
  <c r="E145" i="1"/>
  <c r="K144" i="1"/>
  <c r="H144" i="1"/>
  <c r="E144" i="1"/>
  <c r="K143" i="1"/>
  <c r="H143" i="1"/>
  <c r="E143" i="1"/>
  <c r="K142" i="1"/>
  <c r="H142" i="1"/>
  <c r="E142" i="1"/>
  <c r="K141" i="1"/>
  <c r="H141" i="1"/>
  <c r="E141" i="1"/>
  <c r="K140" i="1"/>
  <c r="H140" i="1"/>
  <c r="E140" i="1"/>
  <c r="K139" i="1"/>
  <c r="H139" i="1"/>
  <c r="E139" i="1"/>
  <c r="K138" i="1"/>
  <c r="H138" i="1"/>
  <c r="E138" i="1"/>
  <c r="K137" i="1"/>
  <c r="H137" i="1"/>
  <c r="E137" i="1"/>
  <c r="K136" i="1"/>
  <c r="H136" i="1"/>
  <c r="E136" i="1"/>
  <c r="K135" i="1"/>
  <c r="H135" i="1"/>
  <c r="E135" i="1"/>
  <c r="K134" i="1"/>
  <c r="H134" i="1"/>
  <c r="E134" i="1"/>
  <c r="K133" i="1"/>
  <c r="H133" i="1"/>
  <c r="E133" i="1"/>
  <c r="K132" i="1"/>
  <c r="H132" i="1"/>
  <c r="E132" i="1"/>
  <c r="K131" i="1"/>
  <c r="H131" i="1"/>
  <c r="E131" i="1"/>
  <c r="K130" i="1"/>
  <c r="H130" i="1"/>
  <c r="E130" i="1"/>
  <c r="K129" i="1"/>
  <c r="H129" i="1"/>
  <c r="E129" i="1"/>
  <c r="K128" i="1"/>
  <c r="H128" i="1"/>
  <c r="E128" i="1"/>
  <c r="K127" i="1"/>
  <c r="H127" i="1"/>
  <c r="E127" i="1"/>
  <c r="K126" i="1"/>
  <c r="H126" i="1"/>
  <c r="E126" i="1"/>
  <c r="K125" i="1"/>
  <c r="H125" i="1"/>
  <c r="E125" i="1"/>
  <c r="K124" i="1"/>
  <c r="H124" i="1"/>
  <c r="E124" i="1"/>
  <c r="K123" i="1"/>
  <c r="H123" i="1"/>
  <c r="E123" i="1"/>
  <c r="K122" i="1"/>
  <c r="H122" i="1"/>
  <c r="E122" i="1"/>
  <c r="K121" i="1"/>
  <c r="H121" i="1"/>
  <c r="E121" i="1"/>
  <c r="K120" i="1"/>
  <c r="H120" i="1"/>
  <c r="E120" i="1"/>
  <c r="K119" i="1"/>
  <c r="H119" i="1"/>
  <c r="E119" i="1"/>
  <c r="K118" i="1"/>
  <c r="H118" i="1"/>
  <c r="E118" i="1"/>
  <c r="K117" i="1"/>
  <c r="H117" i="1"/>
  <c r="E117" i="1"/>
  <c r="K116" i="1"/>
  <c r="H116" i="1"/>
  <c r="E116" i="1"/>
  <c r="K115" i="1"/>
  <c r="H115" i="1"/>
  <c r="E115" i="1"/>
  <c r="K114" i="1"/>
  <c r="H114" i="1"/>
  <c r="E114" i="1"/>
  <c r="K113" i="1"/>
  <c r="H113" i="1"/>
  <c r="E113" i="1"/>
  <c r="K112" i="1"/>
  <c r="H112" i="1"/>
  <c r="E112" i="1"/>
  <c r="K111" i="1"/>
  <c r="H111" i="1"/>
  <c r="E111" i="1"/>
  <c r="K110" i="1"/>
  <c r="H110" i="1"/>
  <c r="E110" i="1"/>
  <c r="K109" i="1"/>
  <c r="H109" i="1"/>
  <c r="E109" i="1"/>
  <c r="K108" i="1"/>
  <c r="H108" i="1"/>
  <c r="E108" i="1"/>
  <c r="K107" i="1"/>
  <c r="H107" i="1"/>
  <c r="E107" i="1"/>
  <c r="K106" i="1"/>
  <c r="H106" i="1"/>
  <c r="E106" i="1"/>
  <c r="K105" i="1"/>
  <c r="H105" i="1"/>
  <c r="E105" i="1"/>
  <c r="K104" i="1"/>
  <c r="H104" i="1"/>
  <c r="E104" i="1"/>
  <c r="K103" i="1"/>
  <c r="H103" i="1"/>
  <c r="E103" i="1"/>
  <c r="K102" i="1"/>
  <c r="H102" i="1"/>
  <c r="E102" i="1"/>
  <c r="K101" i="1"/>
  <c r="H101" i="1"/>
  <c r="E101" i="1"/>
  <c r="K100" i="1"/>
  <c r="H100" i="1"/>
  <c r="E100" i="1"/>
  <c r="K99" i="1"/>
  <c r="H99" i="1"/>
  <c r="E99" i="1"/>
  <c r="K98" i="1"/>
  <c r="H98" i="1"/>
  <c r="E98" i="1"/>
  <c r="K97" i="1"/>
  <c r="H97" i="1"/>
  <c r="E97" i="1"/>
  <c r="K96" i="1"/>
  <c r="H96" i="1"/>
  <c r="E96" i="1"/>
  <c r="K95" i="1"/>
  <c r="H95" i="1"/>
  <c r="E95" i="1"/>
  <c r="K94" i="1"/>
  <c r="H94" i="1"/>
  <c r="E94" i="1"/>
  <c r="K93" i="1"/>
  <c r="H93" i="1"/>
  <c r="E93" i="1"/>
  <c r="K92" i="1"/>
  <c r="H92" i="1"/>
  <c r="E92" i="1"/>
  <c r="K91" i="1"/>
  <c r="H91" i="1"/>
  <c r="E91" i="1"/>
  <c r="K90" i="1"/>
  <c r="H90" i="1"/>
  <c r="E90" i="1"/>
  <c r="K89" i="1"/>
  <c r="H89" i="1"/>
  <c r="E89" i="1"/>
  <c r="K88" i="1"/>
  <c r="H88" i="1"/>
  <c r="E88" i="1"/>
  <c r="K87" i="1"/>
  <c r="H87" i="1"/>
  <c r="E87" i="1"/>
  <c r="K86" i="1"/>
  <c r="H86" i="1"/>
  <c r="E86" i="1"/>
  <c r="K85" i="1"/>
  <c r="H85" i="1"/>
  <c r="E85" i="1"/>
  <c r="K84" i="1"/>
  <c r="H84" i="1"/>
  <c r="E84" i="1"/>
  <c r="K83" i="1"/>
  <c r="H83" i="1"/>
  <c r="E83" i="1"/>
  <c r="K82" i="1"/>
  <c r="H82" i="1"/>
  <c r="E82" i="1"/>
  <c r="K81" i="1"/>
  <c r="H81" i="1"/>
  <c r="E81" i="1"/>
  <c r="K80" i="1"/>
  <c r="H80" i="1"/>
  <c r="E80" i="1"/>
  <c r="K79" i="1"/>
  <c r="H79" i="1"/>
  <c r="E79" i="1"/>
  <c r="K78" i="1"/>
  <c r="H78" i="1"/>
  <c r="E78" i="1"/>
  <c r="K77" i="1"/>
  <c r="H77" i="1"/>
  <c r="E77" i="1"/>
  <c r="K76" i="1"/>
  <c r="H76" i="1"/>
  <c r="E76" i="1"/>
  <c r="K75" i="1"/>
  <c r="H75" i="1"/>
  <c r="E75" i="1"/>
  <c r="K74" i="1"/>
  <c r="H74" i="1"/>
  <c r="E74" i="1"/>
  <c r="K73" i="1"/>
  <c r="H73" i="1"/>
  <c r="E73" i="1"/>
  <c r="K72" i="1"/>
  <c r="H72" i="1"/>
  <c r="E72" i="1"/>
  <c r="K71" i="1"/>
  <c r="H71" i="1"/>
  <c r="E71" i="1"/>
  <c r="K70" i="1"/>
  <c r="H70" i="1"/>
  <c r="E70" i="1"/>
  <c r="K69" i="1"/>
  <c r="H69" i="1"/>
  <c r="E69" i="1"/>
  <c r="K68" i="1"/>
  <c r="H68" i="1"/>
  <c r="E68" i="1"/>
  <c r="K67" i="1"/>
  <c r="H67" i="1"/>
  <c r="E67" i="1"/>
  <c r="K66" i="1"/>
  <c r="H66" i="1"/>
  <c r="E66" i="1"/>
  <c r="K65" i="1"/>
  <c r="H65" i="1"/>
  <c r="E65" i="1"/>
  <c r="K64" i="1"/>
  <c r="H64" i="1"/>
  <c r="E64" i="1"/>
  <c r="K63" i="1"/>
  <c r="H63" i="1"/>
  <c r="E63" i="1"/>
  <c r="K62" i="1"/>
  <c r="H62" i="1"/>
  <c r="E62" i="1"/>
  <c r="K61" i="1"/>
  <c r="H61" i="1"/>
  <c r="E61" i="1"/>
  <c r="K60" i="1"/>
  <c r="H60" i="1"/>
  <c r="E60" i="1"/>
  <c r="K59" i="1"/>
  <c r="H59" i="1"/>
  <c r="E59" i="1"/>
  <c r="K58" i="1"/>
  <c r="H58" i="1"/>
  <c r="E58" i="1"/>
  <c r="K57" i="1"/>
  <c r="H57" i="1"/>
  <c r="E57" i="1"/>
  <c r="K56" i="1"/>
  <c r="H56" i="1"/>
  <c r="E56" i="1"/>
  <c r="K55" i="1"/>
  <c r="H55" i="1"/>
  <c r="E55" i="1"/>
  <c r="K54" i="1"/>
  <c r="H54" i="1"/>
  <c r="E54" i="1"/>
  <c r="K53" i="1"/>
  <c r="H53" i="1"/>
  <c r="E53" i="1"/>
  <c r="K52" i="1"/>
  <c r="H52" i="1"/>
  <c r="E52" i="1"/>
  <c r="K51" i="1"/>
  <c r="H51" i="1"/>
  <c r="E51" i="1"/>
  <c r="K50" i="1"/>
  <c r="H50" i="1"/>
  <c r="E50" i="1"/>
  <c r="K49" i="1"/>
  <c r="H49" i="1"/>
  <c r="E49" i="1"/>
  <c r="K48" i="1"/>
  <c r="H48" i="1"/>
  <c r="E48" i="1"/>
  <c r="K47" i="1"/>
  <c r="H47" i="1"/>
  <c r="E47" i="1"/>
  <c r="K46" i="1"/>
  <c r="H46" i="1"/>
  <c r="E46" i="1"/>
  <c r="K45" i="1"/>
  <c r="H45" i="1"/>
  <c r="E45" i="1"/>
  <c r="K44" i="1"/>
  <c r="H44" i="1"/>
  <c r="E44" i="1"/>
  <c r="K43" i="1"/>
  <c r="H43" i="1"/>
  <c r="E43" i="1"/>
  <c r="K42" i="1"/>
  <c r="H42" i="1"/>
  <c r="E42" i="1"/>
  <c r="K41" i="1"/>
  <c r="H41" i="1"/>
  <c r="E41" i="1"/>
  <c r="K40" i="1"/>
  <c r="H40" i="1"/>
  <c r="E40" i="1"/>
  <c r="K39" i="1"/>
  <c r="H39" i="1"/>
  <c r="E39" i="1"/>
  <c r="K38" i="1"/>
  <c r="H38" i="1"/>
  <c r="E38" i="1"/>
  <c r="K37" i="1"/>
  <c r="H37" i="1"/>
  <c r="E37" i="1"/>
  <c r="K36" i="1"/>
  <c r="H36" i="1"/>
  <c r="E36" i="1"/>
  <c r="K35" i="1"/>
  <c r="H35" i="1"/>
  <c r="E35" i="1"/>
  <c r="K34" i="1"/>
  <c r="H34" i="1"/>
  <c r="E34" i="1"/>
  <c r="K33" i="1"/>
  <c r="H33" i="1"/>
  <c r="E33" i="1"/>
  <c r="K32" i="1"/>
  <c r="H32" i="1"/>
  <c r="E32" i="1"/>
  <c r="K31" i="1"/>
  <c r="H31" i="1"/>
  <c r="E31" i="1"/>
  <c r="K30" i="1"/>
  <c r="H30" i="1"/>
  <c r="E30" i="1"/>
  <c r="K29" i="1"/>
  <c r="H29" i="1"/>
  <c r="E29" i="1"/>
  <c r="K28" i="1"/>
  <c r="H28" i="1"/>
  <c r="E28" i="1"/>
  <c r="K27" i="1"/>
  <c r="H27" i="1"/>
  <c r="E27" i="1"/>
  <c r="K26" i="1"/>
  <c r="H26" i="1"/>
  <c r="E26" i="1"/>
  <c r="K25" i="1"/>
  <c r="H25" i="1"/>
  <c r="E25" i="1"/>
  <c r="K24" i="1"/>
  <c r="H24" i="1"/>
  <c r="E24" i="1"/>
  <c r="K23" i="1"/>
  <c r="H23" i="1"/>
  <c r="E23" i="1"/>
  <c r="K22" i="1"/>
  <c r="H22" i="1"/>
  <c r="E22" i="1"/>
  <c r="K21" i="1"/>
  <c r="H21" i="1"/>
  <c r="E21" i="1"/>
  <c r="K20" i="1"/>
  <c r="H20" i="1"/>
  <c r="E20" i="1"/>
  <c r="K19" i="1"/>
  <c r="H19" i="1"/>
  <c r="E19" i="1"/>
  <c r="K18" i="1"/>
  <c r="H18" i="1"/>
  <c r="E18" i="1"/>
  <c r="K17" i="1"/>
  <c r="H17" i="1"/>
  <c r="E17" i="1"/>
  <c r="K16" i="1"/>
  <c r="H16" i="1"/>
  <c r="E16" i="1"/>
  <c r="K15" i="1"/>
  <c r="H15" i="1"/>
  <c r="E15" i="1"/>
  <c r="K14" i="1"/>
  <c r="H14" i="1"/>
  <c r="E14" i="1"/>
  <c r="K13" i="1"/>
  <c r="H13" i="1"/>
  <c r="E13" i="1"/>
  <c r="K12" i="1"/>
  <c r="H12" i="1"/>
  <c r="E12" i="1"/>
  <c r="K11" i="1"/>
  <c r="H11" i="1"/>
  <c r="E11" i="1"/>
  <c r="K10" i="1"/>
  <c r="H10" i="1"/>
  <c r="E10" i="1"/>
</calcChain>
</file>

<file path=xl/sharedStrings.xml><?xml version="1.0" encoding="utf-8"?>
<sst xmlns="http://schemas.openxmlformats.org/spreadsheetml/2006/main" count="344" uniqueCount="336">
  <si>
    <t>FY19</t>
  </si>
  <si>
    <t>Governor</t>
  </si>
  <si>
    <t>Operating</t>
  </si>
  <si>
    <t>Chapter 70</t>
  </si>
  <si>
    <t>change</t>
  </si>
  <si>
    <t>difference</t>
  </si>
  <si>
    <t>LEA</t>
  </si>
  <si>
    <t>aid</t>
  </si>
  <si>
    <t>FY19-FY20</t>
  </si>
  <si>
    <t>House vs Gov</t>
  </si>
  <si>
    <t xml:space="preserve">Abington                     </t>
  </si>
  <si>
    <t xml:space="preserve">Acushnet                     </t>
  </si>
  <si>
    <t xml:space="preserve">Agawam                       </t>
  </si>
  <si>
    <t xml:space="preserve">Amesbury                     </t>
  </si>
  <si>
    <t xml:space="preserve">Amherst                      </t>
  </si>
  <si>
    <t xml:space="preserve">Andover                      </t>
  </si>
  <si>
    <t xml:space="preserve">Arlington                    </t>
  </si>
  <si>
    <t xml:space="preserve">Ashland                      </t>
  </si>
  <si>
    <t xml:space="preserve">Attleboro                    </t>
  </si>
  <si>
    <t xml:space="preserve">Auburn                       </t>
  </si>
  <si>
    <t xml:space="preserve">Avon                         </t>
  </si>
  <si>
    <t xml:space="preserve">Barnstable                   </t>
  </si>
  <si>
    <t xml:space="preserve">Bedford                      </t>
  </si>
  <si>
    <t xml:space="preserve">Belchertown                  </t>
  </si>
  <si>
    <t xml:space="preserve">Bellingham                   </t>
  </si>
  <si>
    <t xml:space="preserve">Belmont                      </t>
  </si>
  <si>
    <t xml:space="preserve">Berkley                      </t>
  </si>
  <si>
    <t xml:space="preserve">Beverly                      </t>
  </si>
  <si>
    <t xml:space="preserve">Billerica                    </t>
  </si>
  <si>
    <t xml:space="preserve">Boston                       </t>
  </si>
  <si>
    <t xml:space="preserve">Bourne                       </t>
  </si>
  <si>
    <t xml:space="preserve">Boxford                      </t>
  </si>
  <si>
    <t xml:space="preserve">Braintree                    </t>
  </si>
  <si>
    <t xml:space="preserve">Brewster                     </t>
  </si>
  <si>
    <t xml:space="preserve">Brimfield                    </t>
  </si>
  <si>
    <t xml:space="preserve">Brockton                     </t>
  </si>
  <si>
    <t xml:space="preserve">Brookfield                   </t>
  </si>
  <si>
    <t xml:space="preserve">Brookline                    </t>
  </si>
  <si>
    <t xml:space="preserve">Burlington                   </t>
  </si>
  <si>
    <t xml:space="preserve">Cambridge                    </t>
  </si>
  <si>
    <t xml:space="preserve">Canton                       </t>
  </si>
  <si>
    <t xml:space="preserve">Carlisle                     </t>
  </si>
  <si>
    <t xml:space="preserve">Carver                       </t>
  </si>
  <si>
    <t xml:space="preserve">Chelmsford                   </t>
  </si>
  <si>
    <t xml:space="preserve">Chelsea                      </t>
  </si>
  <si>
    <t xml:space="preserve">Chicopee                     </t>
  </si>
  <si>
    <t xml:space="preserve">Clarksburg                   </t>
  </si>
  <si>
    <t xml:space="preserve">Clinton                      </t>
  </si>
  <si>
    <t xml:space="preserve">Cohasset                     </t>
  </si>
  <si>
    <t xml:space="preserve">Concord                      </t>
  </si>
  <si>
    <t xml:space="preserve">Conway                       </t>
  </si>
  <si>
    <t xml:space="preserve">Danvers                      </t>
  </si>
  <si>
    <t xml:space="preserve">Dartmouth                    </t>
  </si>
  <si>
    <t xml:space="preserve">Dedham                       </t>
  </si>
  <si>
    <t xml:space="preserve">Deerfield                    </t>
  </si>
  <si>
    <t xml:space="preserve">Douglas                      </t>
  </si>
  <si>
    <t xml:space="preserve">Dover                        </t>
  </si>
  <si>
    <t xml:space="preserve">Dracut                       </t>
  </si>
  <si>
    <t xml:space="preserve">Duxbury                      </t>
  </si>
  <si>
    <t xml:space="preserve">East Bridgewater             </t>
  </si>
  <si>
    <t xml:space="preserve">Eastham                      </t>
  </si>
  <si>
    <t xml:space="preserve">Easthampton                  </t>
  </si>
  <si>
    <t xml:space="preserve">East Longmeadow              </t>
  </si>
  <si>
    <t xml:space="preserve">Easton                       </t>
  </si>
  <si>
    <t xml:space="preserve">Edgartown                    </t>
  </si>
  <si>
    <t xml:space="preserve">Erving                       </t>
  </si>
  <si>
    <t xml:space="preserve">Everett                      </t>
  </si>
  <si>
    <t xml:space="preserve">Fairhaven                    </t>
  </si>
  <si>
    <t xml:space="preserve">Fall River                   </t>
  </si>
  <si>
    <t xml:space="preserve">Falmouth                     </t>
  </si>
  <si>
    <t xml:space="preserve">Fitchburg                    </t>
  </si>
  <si>
    <t xml:space="preserve">Florida                      </t>
  </si>
  <si>
    <t xml:space="preserve">Foxborough                   </t>
  </si>
  <si>
    <t xml:space="preserve">Framingham                   </t>
  </si>
  <si>
    <t xml:space="preserve">Franklin                     </t>
  </si>
  <si>
    <t xml:space="preserve">Gardner                      </t>
  </si>
  <si>
    <t xml:space="preserve">Georgetown                   </t>
  </si>
  <si>
    <t xml:space="preserve">Gloucester                   </t>
  </si>
  <si>
    <t xml:space="preserve">Grafton                      </t>
  </si>
  <si>
    <t xml:space="preserve">Granby                       </t>
  </si>
  <si>
    <t xml:space="preserve">Greenfield                   </t>
  </si>
  <si>
    <t xml:space="preserve">Hadley                       </t>
  </si>
  <si>
    <t xml:space="preserve">Halifax                      </t>
  </si>
  <si>
    <t xml:space="preserve">Hancock                      </t>
  </si>
  <si>
    <t xml:space="preserve">Hanover                      </t>
  </si>
  <si>
    <t xml:space="preserve">Harvard                      </t>
  </si>
  <si>
    <t xml:space="preserve">Hatfield                     </t>
  </si>
  <si>
    <t xml:space="preserve">Haverhill                    </t>
  </si>
  <si>
    <t xml:space="preserve">Hingham                      </t>
  </si>
  <si>
    <t xml:space="preserve">Holbrook                     </t>
  </si>
  <si>
    <t xml:space="preserve">Holland                      </t>
  </si>
  <si>
    <t xml:space="preserve">Holliston                    </t>
  </si>
  <si>
    <t xml:space="preserve">Holyoke                      </t>
  </si>
  <si>
    <t xml:space="preserve">Hopedale                     </t>
  </si>
  <si>
    <t xml:space="preserve">Hopkinton                    </t>
  </si>
  <si>
    <t xml:space="preserve">Hudson                       </t>
  </si>
  <si>
    <t xml:space="preserve">Hull                         </t>
  </si>
  <si>
    <t xml:space="preserve">Ipswich                      </t>
  </si>
  <si>
    <t xml:space="preserve">Kingston                     </t>
  </si>
  <si>
    <t xml:space="preserve">Lawrence                     </t>
  </si>
  <si>
    <t xml:space="preserve">Lee                          </t>
  </si>
  <si>
    <t xml:space="preserve">Leicester                    </t>
  </si>
  <si>
    <t xml:space="preserve">Lenox                        </t>
  </si>
  <si>
    <t xml:space="preserve">Leominster                   </t>
  </si>
  <si>
    <t xml:space="preserve">Leverett                     </t>
  </si>
  <si>
    <t xml:space="preserve">Lexington                    </t>
  </si>
  <si>
    <t xml:space="preserve">Lincoln                      </t>
  </si>
  <si>
    <t xml:space="preserve">Littleton                    </t>
  </si>
  <si>
    <t xml:space="preserve">Longmeadow                   </t>
  </si>
  <si>
    <t xml:space="preserve">Lowell                       </t>
  </si>
  <si>
    <t xml:space="preserve">Ludlow                       </t>
  </si>
  <si>
    <t xml:space="preserve">Lunenburg                    </t>
  </si>
  <si>
    <t xml:space="preserve">Lynn                         </t>
  </si>
  <si>
    <t xml:space="preserve">Lynnfield                    </t>
  </si>
  <si>
    <t xml:space="preserve">Malden                       </t>
  </si>
  <si>
    <t xml:space="preserve">Mansfield                    </t>
  </si>
  <si>
    <t xml:space="preserve">Marblehead                   </t>
  </si>
  <si>
    <t xml:space="preserve">Marion                       </t>
  </si>
  <si>
    <t xml:space="preserve">Marlborough                  </t>
  </si>
  <si>
    <t xml:space="preserve">Marshfield                   </t>
  </si>
  <si>
    <t xml:space="preserve">Mashpee                      </t>
  </si>
  <si>
    <t xml:space="preserve">Mattapoisett                 </t>
  </si>
  <si>
    <t xml:space="preserve">Maynard                      </t>
  </si>
  <si>
    <t xml:space="preserve">Medfield                     </t>
  </si>
  <si>
    <t xml:space="preserve">Medford                      </t>
  </si>
  <si>
    <t xml:space="preserve">Medway                       </t>
  </si>
  <si>
    <t xml:space="preserve">Melrose                      </t>
  </si>
  <si>
    <t xml:space="preserve">Methuen                      </t>
  </si>
  <si>
    <t xml:space="preserve">Middleborough                </t>
  </si>
  <si>
    <t xml:space="preserve">Middleton                    </t>
  </si>
  <si>
    <t xml:space="preserve">Milford                      </t>
  </si>
  <si>
    <t xml:space="preserve">Millbury                     </t>
  </si>
  <si>
    <t xml:space="preserve">Millis                       </t>
  </si>
  <si>
    <t xml:space="preserve">Milton                       </t>
  </si>
  <si>
    <t xml:space="preserve">Monson                       </t>
  </si>
  <si>
    <t xml:space="preserve">Nahant                       </t>
  </si>
  <si>
    <t xml:space="preserve">Nantucket                    </t>
  </si>
  <si>
    <t xml:space="preserve">Natick                       </t>
  </si>
  <si>
    <t xml:space="preserve">Needham                      </t>
  </si>
  <si>
    <t xml:space="preserve">New Bedford                  </t>
  </si>
  <si>
    <t xml:space="preserve">Newburyport                  </t>
  </si>
  <si>
    <t xml:space="preserve">Newton                       </t>
  </si>
  <si>
    <t xml:space="preserve">Norfolk                      </t>
  </si>
  <si>
    <t xml:space="preserve">North Adams                  </t>
  </si>
  <si>
    <t xml:space="preserve">Northampton                  </t>
  </si>
  <si>
    <t xml:space="preserve">North Andover                </t>
  </si>
  <si>
    <t xml:space="preserve">North Attleborough           </t>
  </si>
  <si>
    <t xml:space="preserve">Northborough                 </t>
  </si>
  <si>
    <t xml:space="preserve">Northbridge                  </t>
  </si>
  <si>
    <t xml:space="preserve">North Brookfield             </t>
  </si>
  <si>
    <t xml:space="preserve">North Reading                </t>
  </si>
  <si>
    <t xml:space="preserve">Norton                       </t>
  </si>
  <si>
    <t xml:space="preserve">Norwell                      </t>
  </si>
  <si>
    <t xml:space="preserve">Norwood                      </t>
  </si>
  <si>
    <t xml:space="preserve">Oak Bluffs                   </t>
  </si>
  <si>
    <t xml:space="preserve">Orange                       </t>
  </si>
  <si>
    <t xml:space="preserve">Orleans                      </t>
  </si>
  <si>
    <t xml:space="preserve">Oxford                       </t>
  </si>
  <si>
    <t xml:space="preserve">Palmer                       </t>
  </si>
  <si>
    <t xml:space="preserve">Peabody                      </t>
  </si>
  <si>
    <t xml:space="preserve">Pelham                       </t>
  </si>
  <si>
    <t xml:space="preserve">Pembroke                     </t>
  </si>
  <si>
    <t xml:space="preserve">Petersham                    </t>
  </si>
  <si>
    <t xml:space="preserve">Pittsfield                   </t>
  </si>
  <si>
    <t xml:space="preserve">Plainville                   </t>
  </si>
  <si>
    <t xml:space="preserve">Plymouth                     </t>
  </si>
  <si>
    <t xml:space="preserve">Plympton                     </t>
  </si>
  <si>
    <t xml:space="preserve">Provincetown                 </t>
  </si>
  <si>
    <t xml:space="preserve">Quincy                       </t>
  </si>
  <si>
    <t xml:space="preserve">Randolph                     </t>
  </si>
  <si>
    <t xml:space="preserve">Reading                      </t>
  </si>
  <si>
    <t xml:space="preserve">Revere                       </t>
  </si>
  <si>
    <t xml:space="preserve">Richmond                     </t>
  </si>
  <si>
    <t xml:space="preserve">Rochester                    </t>
  </si>
  <si>
    <t xml:space="preserve">Rockland                     </t>
  </si>
  <si>
    <t xml:space="preserve">Rockport                     </t>
  </si>
  <si>
    <t xml:space="preserve">Rowe                         </t>
  </si>
  <si>
    <t xml:space="preserve">Salem                        </t>
  </si>
  <si>
    <t xml:space="preserve">Sandwich                     </t>
  </si>
  <si>
    <t xml:space="preserve">Saugus                       </t>
  </si>
  <si>
    <t xml:space="preserve">Savoy                        </t>
  </si>
  <si>
    <t xml:space="preserve">Scituate                     </t>
  </si>
  <si>
    <t xml:space="preserve">Seekonk                      </t>
  </si>
  <si>
    <t xml:space="preserve">Sharon                       </t>
  </si>
  <si>
    <t xml:space="preserve">Sherborn                     </t>
  </si>
  <si>
    <t xml:space="preserve">Shrewsbury                   </t>
  </si>
  <si>
    <t xml:space="preserve">Shutesbury                   </t>
  </si>
  <si>
    <t xml:space="preserve">Somerset                     </t>
  </si>
  <si>
    <t xml:space="preserve">Somerville                   </t>
  </si>
  <si>
    <t xml:space="preserve">Southampton                  </t>
  </si>
  <si>
    <t xml:space="preserve">Southborough                 </t>
  </si>
  <si>
    <t xml:space="preserve">Southbridge                  </t>
  </si>
  <si>
    <t xml:space="preserve">South Hadley                 </t>
  </si>
  <si>
    <t xml:space="preserve">Springfield                  </t>
  </si>
  <si>
    <t xml:space="preserve">Stoneham                     </t>
  </si>
  <si>
    <t xml:space="preserve">Stoughton                    </t>
  </si>
  <si>
    <t xml:space="preserve">Sturbridge                   </t>
  </si>
  <si>
    <t xml:space="preserve">Sudbury                      </t>
  </si>
  <si>
    <t xml:space="preserve">Sunderland                   </t>
  </si>
  <si>
    <t xml:space="preserve">Sutton                       </t>
  </si>
  <si>
    <t xml:space="preserve">Swampscott                   </t>
  </si>
  <si>
    <t xml:space="preserve">Swansea                      </t>
  </si>
  <si>
    <t xml:space="preserve">Taunton                      </t>
  </si>
  <si>
    <t xml:space="preserve">Tewksbury                    </t>
  </si>
  <si>
    <t xml:space="preserve">Tisbury                      </t>
  </si>
  <si>
    <t xml:space="preserve">Topsfield                    </t>
  </si>
  <si>
    <t xml:space="preserve">Truro                        </t>
  </si>
  <si>
    <t xml:space="preserve">Tyngsborough                 </t>
  </si>
  <si>
    <t xml:space="preserve">Uxbridge                     </t>
  </si>
  <si>
    <t xml:space="preserve">Wakefield                    </t>
  </si>
  <si>
    <t xml:space="preserve">Wales                        </t>
  </si>
  <si>
    <t xml:space="preserve">Walpole                      </t>
  </si>
  <si>
    <t xml:space="preserve">Waltham                      </t>
  </si>
  <si>
    <t xml:space="preserve">Ware                         </t>
  </si>
  <si>
    <t xml:space="preserve">Wareham                      </t>
  </si>
  <si>
    <t xml:space="preserve">Watertown                    </t>
  </si>
  <si>
    <t xml:space="preserve">Wayland                      </t>
  </si>
  <si>
    <t xml:space="preserve">Webster                      </t>
  </si>
  <si>
    <t xml:space="preserve">Wellesley                    </t>
  </si>
  <si>
    <t xml:space="preserve">Wellfleet                    </t>
  </si>
  <si>
    <t xml:space="preserve">Westborough                  </t>
  </si>
  <si>
    <t xml:space="preserve">West Boylston                </t>
  </si>
  <si>
    <t xml:space="preserve">West Bridgewater             </t>
  </si>
  <si>
    <t xml:space="preserve">Westfield                    </t>
  </si>
  <si>
    <t xml:space="preserve">Westford                     </t>
  </si>
  <si>
    <t xml:space="preserve">Westhampton                  </t>
  </si>
  <si>
    <t xml:space="preserve">Weston                       </t>
  </si>
  <si>
    <t xml:space="preserve">Westport                     </t>
  </si>
  <si>
    <t xml:space="preserve">West Springfield             </t>
  </si>
  <si>
    <t xml:space="preserve">Westwood                     </t>
  </si>
  <si>
    <t xml:space="preserve">Weymouth                     </t>
  </si>
  <si>
    <t xml:space="preserve">Whately                      </t>
  </si>
  <si>
    <t xml:space="preserve">Williamsburg                 </t>
  </si>
  <si>
    <t xml:space="preserve">Wilmington                   </t>
  </si>
  <si>
    <t xml:space="preserve">Winchendon                   </t>
  </si>
  <si>
    <t xml:space="preserve">Winchester                   </t>
  </si>
  <si>
    <t xml:space="preserve">Winthrop                     </t>
  </si>
  <si>
    <t>Woburn</t>
  </si>
  <si>
    <t xml:space="preserve">Worcester                    </t>
  </si>
  <si>
    <t>Worthington</t>
  </si>
  <si>
    <t xml:space="preserve">Wrentham                     </t>
  </si>
  <si>
    <t xml:space="preserve">Northampton Smith            </t>
  </si>
  <si>
    <t xml:space="preserve">Acton Boxborough             </t>
  </si>
  <si>
    <t xml:space="preserve">Adams Cheshire               </t>
  </si>
  <si>
    <t xml:space="preserve">Amherst Pelham               </t>
  </si>
  <si>
    <t xml:space="preserve">Ashburnham Westminster       </t>
  </si>
  <si>
    <t xml:space="preserve">Athol Royalston              </t>
  </si>
  <si>
    <t>Ayer Shirley</t>
  </si>
  <si>
    <t xml:space="preserve">Berkshire Hills              </t>
  </si>
  <si>
    <t xml:space="preserve">Berlin Boylston              </t>
  </si>
  <si>
    <t xml:space="preserve">Blackstone Millville         </t>
  </si>
  <si>
    <t xml:space="preserve">Bridgewater Raynham          </t>
  </si>
  <si>
    <t>Chesterfield Goshen</t>
  </si>
  <si>
    <t xml:space="preserve">Central Berkshire            </t>
  </si>
  <si>
    <t xml:space="preserve">Concord Carlisle             </t>
  </si>
  <si>
    <t xml:space="preserve">Dennis Yarmouth              </t>
  </si>
  <si>
    <t xml:space="preserve">Dighton Rehoboth             </t>
  </si>
  <si>
    <t xml:space="preserve">Dover Sherborn               </t>
  </si>
  <si>
    <t xml:space="preserve">Dudley Charlton              </t>
  </si>
  <si>
    <t xml:space="preserve">Nauset                       </t>
  </si>
  <si>
    <t>Farmington River</t>
  </si>
  <si>
    <t xml:space="preserve">Freetown Lakeville           </t>
  </si>
  <si>
    <t xml:space="preserve">Frontier                     </t>
  </si>
  <si>
    <t xml:space="preserve">Gateway                      </t>
  </si>
  <si>
    <t xml:space="preserve">Groton Dunstable             </t>
  </si>
  <si>
    <t xml:space="preserve">Gill Montague                </t>
  </si>
  <si>
    <t xml:space="preserve">Hamilton Wenham              </t>
  </si>
  <si>
    <t xml:space="preserve">Hampden Wilbraham            </t>
  </si>
  <si>
    <t xml:space="preserve">Hampshire                    </t>
  </si>
  <si>
    <t xml:space="preserve">Hawlemont                    </t>
  </si>
  <si>
    <t xml:space="preserve">King Philip                  </t>
  </si>
  <si>
    <t xml:space="preserve">Lincoln Sudbury              </t>
  </si>
  <si>
    <t>Manchester Essex</t>
  </si>
  <si>
    <t xml:space="preserve">Marthas Vineyard             </t>
  </si>
  <si>
    <t xml:space="preserve">Masconomet                   </t>
  </si>
  <si>
    <t xml:space="preserve">Mendon Upton                 </t>
  </si>
  <si>
    <t>Monomoy</t>
  </si>
  <si>
    <t xml:space="preserve">Mount Greylock               </t>
  </si>
  <si>
    <t xml:space="preserve">Mohawk Trail                 </t>
  </si>
  <si>
    <t xml:space="preserve">Narragansett                 </t>
  </si>
  <si>
    <t xml:space="preserve">Nashoba                      </t>
  </si>
  <si>
    <t xml:space="preserve">New Salem Wendell            </t>
  </si>
  <si>
    <t xml:space="preserve">Northboro Southboro          </t>
  </si>
  <si>
    <t xml:space="preserve">North Middlesex              </t>
  </si>
  <si>
    <t xml:space="preserve">Old Rochester                </t>
  </si>
  <si>
    <t xml:space="preserve">Pentucket                    </t>
  </si>
  <si>
    <t xml:space="preserve">Pioneer                      </t>
  </si>
  <si>
    <t xml:space="preserve">Quabbin                      </t>
  </si>
  <si>
    <t xml:space="preserve">Ralph C Mahar                </t>
  </si>
  <si>
    <t xml:space="preserve">Silver Lake                  </t>
  </si>
  <si>
    <t>Somerset Berkley</t>
  </si>
  <si>
    <t xml:space="preserve">Southern Berkshire           </t>
  </si>
  <si>
    <t>Southwick Tolland Granville</t>
  </si>
  <si>
    <t xml:space="preserve">Spencer East Brookfield      </t>
  </si>
  <si>
    <t xml:space="preserve">Tantasqua                    </t>
  </si>
  <si>
    <t xml:space="preserve">Triton                       </t>
  </si>
  <si>
    <t>Upisland</t>
  </si>
  <si>
    <t xml:space="preserve">Wachusett                    </t>
  </si>
  <si>
    <t>Quaboag</t>
  </si>
  <si>
    <t xml:space="preserve">Whitman Hanson               </t>
  </si>
  <si>
    <t xml:space="preserve">Assabet Valley               </t>
  </si>
  <si>
    <t xml:space="preserve">Blackstone Valley            </t>
  </si>
  <si>
    <t xml:space="preserve">Blue Hills                   </t>
  </si>
  <si>
    <t xml:space="preserve">Bristol Plymouth             </t>
  </si>
  <si>
    <t xml:space="preserve">Cape Cod                     </t>
  </si>
  <si>
    <t>Essex North Shore</t>
  </si>
  <si>
    <t xml:space="preserve">Franklin County              </t>
  </si>
  <si>
    <t xml:space="preserve">Greater Fall River           </t>
  </si>
  <si>
    <t xml:space="preserve">Greater Lawrence             </t>
  </si>
  <si>
    <t xml:space="preserve">Greater New Bedford          </t>
  </si>
  <si>
    <t xml:space="preserve">Greater Lowell               </t>
  </si>
  <si>
    <t xml:space="preserve">South Middlesex              </t>
  </si>
  <si>
    <t xml:space="preserve">Minuteman                    </t>
  </si>
  <si>
    <t xml:space="preserve">Montachusett                 </t>
  </si>
  <si>
    <t xml:space="preserve">Northern Berkshire           </t>
  </si>
  <si>
    <t xml:space="preserve">Nashoba Valley               </t>
  </si>
  <si>
    <t xml:space="preserve">Northeast Metropolitan       </t>
  </si>
  <si>
    <t xml:space="preserve">Old Colony                   </t>
  </si>
  <si>
    <t xml:space="preserve">Pathfinder                   </t>
  </si>
  <si>
    <t xml:space="preserve">Shawsheen Valley             </t>
  </si>
  <si>
    <t xml:space="preserve">Southeastern                 </t>
  </si>
  <si>
    <t xml:space="preserve">South Shore                  </t>
  </si>
  <si>
    <t xml:space="preserve">Southern Worcester           </t>
  </si>
  <si>
    <t xml:space="preserve">Tri County                   </t>
  </si>
  <si>
    <t xml:space="preserve">Upper Cape Cod               </t>
  </si>
  <si>
    <t xml:space="preserve">Whittier                     </t>
  </si>
  <si>
    <t xml:space="preserve">Bristol County               </t>
  </si>
  <si>
    <t xml:space="preserve">Norfolk County               </t>
  </si>
  <si>
    <t>State Total, All Districts</t>
  </si>
  <si>
    <t>Chapter 70 Comparison,  FY19 Final vs Governor's Preliminary and House Ways and Means Proposed</t>
  </si>
  <si>
    <t>percent</t>
  </si>
  <si>
    <t>per pupil</t>
  </si>
  <si>
    <t>FY20</t>
  </si>
  <si>
    <t>preliminary</t>
  </si>
  <si>
    <t xml:space="preserve">District </t>
  </si>
  <si>
    <t>House W&amp;M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</si>
</sst>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 applyAlignment="1">
      <alignment horizontal="center" wrapText="1"/>
    </xf>
    <xf numFmtId="0" fontId="2" fillId="0" borderId="0" xfId="0" applyFont="1" applyFill="1"/>
    <xf numFmtId="0" fontId="2" fillId="0" borderId="0" xfId="0" applyFont="1"/>
    <xf numFmtId="0" fontId="3" fillId="0" borderId="0" xfId="0" applyFont="1" applyFill="1" applyAlignment="1"/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2" fillId="0" borderId="0" xfId="0" applyNumberFormat="1" applyFont="1" applyBorder="1"/>
    <xf numFmtId="3" fontId="2" fillId="0" borderId="0" xfId="0" quotePrefix="1" applyNumberFormat="1" applyFont="1"/>
    <xf numFmtId="3" fontId="2" fillId="2" borderId="0" xfId="0" quotePrefix="1" applyNumberFormat="1" applyFont="1" applyFill="1"/>
    <xf numFmtId="3" fontId="2" fillId="0" borderId="0" xfId="0" applyNumberFormat="1" applyFont="1"/>
    <xf numFmtId="37" fontId="2" fillId="0" borderId="0" xfId="0" applyNumberFormat="1" applyFont="1"/>
    <xf numFmtId="3" fontId="5" fillId="0" borderId="0" xfId="0" applyNumberFormat="1" applyFont="1"/>
    <xf numFmtId="37" fontId="5" fillId="0" borderId="0" xfId="0" applyNumberFormat="1" applyFont="1"/>
    <xf numFmtId="0" fontId="5" fillId="0" borderId="0" xfId="0" applyNumberFormat="1" applyFont="1" applyBorder="1"/>
    <xf numFmtId="3" fontId="5" fillId="0" borderId="0" xfId="0" quotePrefix="1" applyNumberFormat="1" applyFont="1"/>
    <xf numFmtId="3" fontId="5" fillId="2" borderId="0" xfId="0" quotePrefix="1" applyNumberFormat="1" applyFont="1" applyFill="1"/>
    <xf numFmtId="3" fontId="2" fillId="0" borderId="0" xfId="0" quotePrefix="1" applyNumberFormat="1" applyFont="1" applyFill="1"/>
    <xf numFmtId="164" fontId="2" fillId="0" borderId="0" xfId="0" quotePrefix="1" applyNumberFormat="1" applyFont="1"/>
    <xf numFmtId="164" fontId="5" fillId="0" borderId="0" xfId="0" quotePrefix="1" applyNumberFormat="1" applyFont="1"/>
    <xf numFmtId="15" fontId="2" fillId="0" borderId="0" xfId="0" applyNumberFormat="1" applyFont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4"/>
  <sheetViews>
    <sheetView tabSelected="1" topLeftCell="A133" workbookViewId="0">
      <selection activeCell="A38" sqref="A38:XFD38"/>
    </sheetView>
  </sheetViews>
  <sheetFormatPr defaultColWidth="13.7109375" defaultRowHeight="12.75" x14ac:dyDescent="0.2"/>
  <cols>
    <col min="1" max="1" width="6.5703125" style="3" bestFit="1" customWidth="1"/>
    <col min="2" max="2" width="21.42578125" style="3" customWidth="1"/>
    <col min="3" max="3" width="11.42578125" style="3" bestFit="1" customWidth="1"/>
    <col min="4" max="4" width="13.7109375" style="3"/>
    <col min="5" max="5" width="13.140625" style="3" customWidth="1"/>
    <col min="6" max="6" width="8.42578125" style="3" customWidth="1"/>
    <col min="7" max="7" width="13.7109375" style="3"/>
    <col min="8" max="8" width="13.140625" style="3" customWidth="1"/>
    <col min="9" max="9" width="9.140625" style="3" customWidth="1"/>
    <col min="10" max="10" width="8.140625" style="3" customWidth="1"/>
    <col min="11" max="11" width="11.42578125" style="3" bestFit="1" customWidth="1"/>
    <col min="12" max="16384" width="13.7109375" style="3"/>
  </cols>
  <sheetData>
    <row r="1" spans="1:16" ht="12.95" x14ac:dyDescent="0.3">
      <c r="A1" s="1"/>
      <c r="B1" s="1"/>
      <c r="C1" s="2"/>
      <c r="D1" s="2"/>
      <c r="K1" s="25">
        <v>43566</v>
      </c>
    </row>
    <row r="2" spans="1:16" ht="18.600000000000001" x14ac:dyDescent="0.45">
      <c r="A2" s="4"/>
      <c r="B2" s="4"/>
      <c r="C2"/>
      <c r="D2"/>
    </row>
    <row r="3" spans="1:16" ht="18.600000000000001" x14ac:dyDescent="0.45">
      <c r="A3" s="27" t="s">
        <v>329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6" ht="26.25" hidden="1" customHeight="1" x14ac:dyDescent="0.35">
      <c r="A4" s="26"/>
      <c r="B4" s="26"/>
      <c r="C4" s="26"/>
      <c r="D4" s="26"/>
    </row>
    <row r="5" spans="1:16" ht="12.95" hidden="1" x14ac:dyDescent="0.3">
      <c r="A5" s="5"/>
      <c r="B5" s="6"/>
    </row>
    <row r="6" spans="1:16" ht="13.5" hidden="1" customHeight="1" x14ac:dyDescent="0.3">
      <c r="A6" s="5"/>
      <c r="B6" s="5"/>
    </row>
    <row r="7" spans="1:16" s="7" customFormat="1" ht="21.75" customHeight="1" x14ac:dyDescent="0.3">
      <c r="A7" s="5"/>
      <c r="B7" s="5"/>
      <c r="C7" s="5" t="s">
        <v>0</v>
      </c>
      <c r="D7" s="5" t="s">
        <v>332</v>
      </c>
      <c r="E7" s="5"/>
      <c r="F7" s="5"/>
      <c r="G7" s="5" t="s">
        <v>332</v>
      </c>
      <c r="H7" s="5"/>
      <c r="I7" s="5"/>
      <c r="J7" s="5"/>
      <c r="K7" s="5"/>
      <c r="L7" s="3"/>
    </row>
    <row r="8" spans="1:16" s="7" customFormat="1" ht="12.95" x14ac:dyDescent="0.3">
      <c r="A8" s="5"/>
      <c r="B8" s="8" t="s">
        <v>2</v>
      </c>
      <c r="C8" s="5" t="s">
        <v>3</v>
      </c>
      <c r="D8" s="5" t="s">
        <v>1</v>
      </c>
      <c r="E8" s="5" t="s">
        <v>4</v>
      </c>
      <c r="F8" s="5" t="s">
        <v>330</v>
      </c>
      <c r="G8" s="5" t="s">
        <v>335</v>
      </c>
      <c r="H8" s="5" t="s">
        <v>4</v>
      </c>
      <c r="I8" s="5" t="s">
        <v>330</v>
      </c>
      <c r="J8" s="5" t="s">
        <v>4</v>
      </c>
      <c r="K8" s="5" t="s">
        <v>5</v>
      </c>
      <c r="L8" s="3"/>
    </row>
    <row r="9" spans="1:16" s="9" customFormat="1" ht="25.5" customHeight="1" x14ac:dyDescent="0.3">
      <c r="A9" s="9" t="s">
        <v>6</v>
      </c>
      <c r="B9" s="10" t="s">
        <v>334</v>
      </c>
      <c r="C9" s="11" t="s">
        <v>7</v>
      </c>
      <c r="D9" s="11" t="s">
        <v>333</v>
      </c>
      <c r="E9" s="11" t="s">
        <v>8</v>
      </c>
      <c r="F9" s="11" t="s">
        <v>4</v>
      </c>
      <c r="G9" s="11" t="s">
        <v>7</v>
      </c>
      <c r="H9" s="11" t="s">
        <v>8</v>
      </c>
      <c r="I9" s="11" t="s">
        <v>4</v>
      </c>
      <c r="J9" s="11" t="s">
        <v>331</v>
      </c>
      <c r="K9" s="11" t="s">
        <v>9</v>
      </c>
      <c r="L9" s="3"/>
    </row>
    <row r="10" spans="1:16" ht="12.95" x14ac:dyDescent="0.3">
      <c r="A10" s="12">
        <v>1</v>
      </c>
      <c r="B10" s="3" t="s">
        <v>10</v>
      </c>
      <c r="C10" s="13">
        <v>7816931</v>
      </c>
      <c r="D10" s="14">
        <v>8888421</v>
      </c>
      <c r="E10" s="13">
        <f>D10-C10</f>
        <v>1071490</v>
      </c>
      <c r="F10" s="23">
        <f>E10*100/$C10</f>
        <v>13.707297659401112</v>
      </c>
      <c r="G10" s="14">
        <v>8933994</v>
      </c>
      <c r="H10" s="13">
        <f>G10-C10</f>
        <v>1117063</v>
      </c>
      <c r="I10" s="23">
        <f>H10*100/$C10</f>
        <v>14.290301398336508</v>
      </c>
      <c r="J10" s="13">
        <v>530.67125890736338</v>
      </c>
      <c r="K10" s="13">
        <f>G10-D10</f>
        <v>45573</v>
      </c>
      <c r="L10" s="12"/>
      <c r="M10" s="15"/>
      <c r="N10" s="16"/>
      <c r="O10" s="16"/>
      <c r="P10" s="16"/>
    </row>
    <row r="11" spans="1:16" ht="12.95" x14ac:dyDescent="0.3">
      <c r="A11" s="12">
        <v>3</v>
      </c>
      <c r="B11" s="3" t="s">
        <v>11</v>
      </c>
      <c r="C11" s="13">
        <v>6323332</v>
      </c>
      <c r="D11" s="14">
        <v>6348772</v>
      </c>
      <c r="E11" s="13">
        <f t="shared" ref="E11:E74" si="0">D11-C11</f>
        <v>25440</v>
      </c>
      <c r="F11" s="23">
        <f t="shared" ref="F11:F74" si="1">E11*100/$C11</f>
        <v>0.40231953659874259</v>
      </c>
      <c r="G11" s="14">
        <v>6361492</v>
      </c>
      <c r="H11" s="13">
        <f t="shared" ref="H11:H74" si="2">G11-C11</f>
        <v>38160</v>
      </c>
      <c r="I11" s="23">
        <f t="shared" ref="I11:I74" si="3">H11*100/$C11</f>
        <v>0.60347930489811386</v>
      </c>
      <c r="J11" s="13">
        <v>30</v>
      </c>
      <c r="K11" s="13">
        <f t="shared" ref="K11:K74" si="4">G11-D11</f>
        <v>12720</v>
      </c>
      <c r="L11" s="12"/>
      <c r="M11" s="15"/>
      <c r="N11" s="16"/>
      <c r="O11" s="16"/>
      <c r="P11" s="16"/>
    </row>
    <row r="12" spans="1:16" ht="12.95" x14ac:dyDescent="0.3">
      <c r="A12" s="12">
        <v>5</v>
      </c>
      <c r="B12" s="3" t="s">
        <v>12</v>
      </c>
      <c r="C12" s="13">
        <v>19367102</v>
      </c>
      <c r="D12" s="14">
        <v>19440642</v>
      </c>
      <c r="E12" s="13">
        <f t="shared" si="0"/>
        <v>73540</v>
      </c>
      <c r="F12" s="23">
        <f t="shared" si="1"/>
        <v>0.37971607729437268</v>
      </c>
      <c r="G12" s="14">
        <v>19477412</v>
      </c>
      <c r="H12" s="13">
        <f t="shared" si="2"/>
        <v>110310</v>
      </c>
      <c r="I12" s="23">
        <f t="shared" si="3"/>
        <v>0.56957411594155904</v>
      </c>
      <c r="J12" s="13">
        <v>30</v>
      </c>
      <c r="K12" s="13">
        <f t="shared" si="4"/>
        <v>36770</v>
      </c>
      <c r="L12" s="12"/>
      <c r="M12" s="15"/>
      <c r="N12" s="16"/>
      <c r="O12" s="16"/>
      <c r="P12" s="16"/>
    </row>
    <row r="13" spans="1:16" ht="12.95" x14ac:dyDescent="0.3">
      <c r="A13" s="12">
        <v>7</v>
      </c>
      <c r="B13" s="3" t="s">
        <v>13</v>
      </c>
      <c r="C13" s="13">
        <v>9127527</v>
      </c>
      <c r="D13" s="14">
        <v>9169767</v>
      </c>
      <c r="E13" s="13">
        <f t="shared" si="0"/>
        <v>42240</v>
      </c>
      <c r="F13" s="23">
        <f t="shared" si="1"/>
        <v>0.46277595234722396</v>
      </c>
      <c r="G13" s="14">
        <v>9190887</v>
      </c>
      <c r="H13" s="13">
        <f t="shared" si="2"/>
        <v>63360</v>
      </c>
      <c r="I13" s="23">
        <f t="shared" si="3"/>
        <v>0.69416392852083597</v>
      </c>
      <c r="J13" s="13">
        <v>30</v>
      </c>
      <c r="K13" s="13">
        <f t="shared" si="4"/>
        <v>21120</v>
      </c>
      <c r="L13" s="12"/>
      <c r="M13" s="15"/>
      <c r="N13" s="16"/>
      <c r="O13" s="16"/>
      <c r="P13" s="16"/>
    </row>
    <row r="14" spans="1:16" ht="12.95" x14ac:dyDescent="0.3">
      <c r="A14" s="12">
        <v>8</v>
      </c>
      <c r="B14" s="3" t="s">
        <v>14</v>
      </c>
      <c r="C14" s="13">
        <v>6088203</v>
      </c>
      <c r="D14" s="14">
        <v>6110883</v>
      </c>
      <c r="E14" s="13">
        <f t="shared" si="0"/>
        <v>22680</v>
      </c>
      <c r="F14" s="23">
        <f t="shared" si="1"/>
        <v>0.3725237151257933</v>
      </c>
      <c r="G14" s="14">
        <v>6122223</v>
      </c>
      <c r="H14" s="13">
        <f t="shared" si="2"/>
        <v>34020</v>
      </c>
      <c r="I14" s="23">
        <f t="shared" si="3"/>
        <v>0.55878557268868989</v>
      </c>
      <c r="J14" s="13">
        <v>30</v>
      </c>
      <c r="K14" s="13">
        <f t="shared" si="4"/>
        <v>11340</v>
      </c>
      <c r="L14" s="12"/>
      <c r="M14" s="15"/>
      <c r="N14" s="16"/>
      <c r="O14" s="16"/>
      <c r="P14" s="16"/>
    </row>
    <row r="15" spans="1:16" ht="12.95" x14ac:dyDescent="0.3">
      <c r="A15" s="12">
        <v>9</v>
      </c>
      <c r="B15" s="3" t="s">
        <v>15</v>
      </c>
      <c r="C15" s="13">
        <v>10595662</v>
      </c>
      <c r="D15" s="14">
        <v>11454144</v>
      </c>
      <c r="E15" s="13">
        <f t="shared" si="0"/>
        <v>858482</v>
      </c>
      <c r="F15" s="23">
        <f t="shared" si="1"/>
        <v>8.1022025806410216</v>
      </c>
      <c r="G15" s="14">
        <v>11668291</v>
      </c>
      <c r="H15" s="13">
        <f t="shared" si="2"/>
        <v>1072629</v>
      </c>
      <c r="I15" s="23">
        <f t="shared" si="3"/>
        <v>10.123284415829799</v>
      </c>
      <c r="J15" s="13">
        <v>183.82673521850899</v>
      </c>
      <c r="K15" s="13">
        <f t="shared" si="4"/>
        <v>214147</v>
      </c>
      <c r="L15" s="12"/>
      <c r="M15" s="15"/>
      <c r="N15" s="16"/>
      <c r="O15" s="16"/>
      <c r="P15" s="16"/>
    </row>
    <row r="16" spans="1:16" ht="12.95" x14ac:dyDescent="0.3">
      <c r="A16" s="12">
        <v>10</v>
      </c>
      <c r="B16" s="3" t="s">
        <v>16</v>
      </c>
      <c r="C16" s="13">
        <v>11765923</v>
      </c>
      <c r="D16" s="14">
        <v>13816783</v>
      </c>
      <c r="E16" s="13">
        <f t="shared" si="0"/>
        <v>2050860</v>
      </c>
      <c r="F16" s="23">
        <f t="shared" si="1"/>
        <v>17.430506726926566</v>
      </c>
      <c r="G16" s="14">
        <v>13979327</v>
      </c>
      <c r="H16" s="13">
        <f t="shared" si="2"/>
        <v>2213404</v>
      </c>
      <c r="I16" s="23">
        <f t="shared" si="3"/>
        <v>18.81198780580155</v>
      </c>
      <c r="J16" s="13">
        <v>370.1344481605351</v>
      </c>
      <c r="K16" s="13">
        <f t="shared" si="4"/>
        <v>162544</v>
      </c>
      <c r="L16" s="12"/>
      <c r="M16" s="15"/>
      <c r="N16" s="16"/>
      <c r="O16" s="16"/>
      <c r="P16" s="16"/>
    </row>
    <row r="17" spans="1:16" ht="12.95" x14ac:dyDescent="0.3">
      <c r="A17" s="12">
        <v>14</v>
      </c>
      <c r="B17" s="3" t="s">
        <v>17</v>
      </c>
      <c r="C17" s="13">
        <v>6115970</v>
      </c>
      <c r="D17" s="14">
        <v>7790533</v>
      </c>
      <c r="E17" s="13">
        <f t="shared" si="0"/>
        <v>1674563</v>
      </c>
      <c r="F17" s="23">
        <f t="shared" si="1"/>
        <v>27.38017027552457</v>
      </c>
      <c r="G17" s="14">
        <v>7839520</v>
      </c>
      <c r="H17" s="13">
        <f t="shared" si="2"/>
        <v>1723550</v>
      </c>
      <c r="I17" s="23">
        <f t="shared" si="3"/>
        <v>28.181138887208405</v>
      </c>
      <c r="J17" s="13">
        <v>623.57091172214177</v>
      </c>
      <c r="K17" s="13">
        <f t="shared" si="4"/>
        <v>48987</v>
      </c>
      <c r="L17" s="12"/>
      <c r="M17" s="15"/>
      <c r="N17" s="16"/>
      <c r="O17" s="16"/>
      <c r="P17" s="16"/>
    </row>
    <row r="18" spans="1:16" ht="12.95" x14ac:dyDescent="0.3">
      <c r="A18" s="12">
        <v>16</v>
      </c>
      <c r="B18" s="3" t="s">
        <v>18</v>
      </c>
      <c r="C18" s="13">
        <v>37773985</v>
      </c>
      <c r="D18" s="14">
        <v>40492632</v>
      </c>
      <c r="E18" s="13">
        <f t="shared" si="0"/>
        <v>2718647</v>
      </c>
      <c r="F18" s="23">
        <f t="shared" si="1"/>
        <v>7.1971411012102644</v>
      </c>
      <c r="G18" s="14">
        <v>40619227</v>
      </c>
      <c r="H18" s="13">
        <f t="shared" si="2"/>
        <v>2845242</v>
      </c>
      <c r="I18" s="23">
        <f t="shared" si="3"/>
        <v>7.5322791598503569</v>
      </c>
      <c r="J18" s="13">
        <v>447.71707317073168</v>
      </c>
      <c r="K18" s="13">
        <f t="shared" si="4"/>
        <v>126595</v>
      </c>
      <c r="L18" s="12"/>
      <c r="M18" s="15"/>
      <c r="N18" s="16"/>
      <c r="O18" s="16"/>
      <c r="P18" s="16"/>
    </row>
    <row r="19" spans="1:16" ht="12.95" x14ac:dyDescent="0.3">
      <c r="A19" s="12">
        <v>17</v>
      </c>
      <c r="B19" s="3" t="s">
        <v>19</v>
      </c>
      <c r="C19" s="13">
        <v>11066959</v>
      </c>
      <c r="D19" s="14">
        <v>11837923</v>
      </c>
      <c r="E19" s="13">
        <f t="shared" si="0"/>
        <v>770964</v>
      </c>
      <c r="F19" s="23">
        <f t="shared" si="1"/>
        <v>6.9663581477079655</v>
      </c>
      <c r="G19" s="14">
        <v>11851108</v>
      </c>
      <c r="H19" s="13">
        <f t="shared" si="2"/>
        <v>784149</v>
      </c>
      <c r="I19" s="23">
        <f t="shared" si="3"/>
        <v>7.0854965668527372</v>
      </c>
      <c r="J19" s="13">
        <v>314.41419406575784</v>
      </c>
      <c r="K19" s="13">
        <f t="shared" si="4"/>
        <v>13185</v>
      </c>
      <c r="L19" s="12"/>
      <c r="M19" s="15"/>
      <c r="N19" s="16"/>
      <c r="O19" s="16"/>
      <c r="P19" s="16"/>
    </row>
    <row r="20" spans="1:16" ht="12.95" x14ac:dyDescent="0.3">
      <c r="A20" s="12">
        <v>18</v>
      </c>
      <c r="B20" s="3" t="s">
        <v>20</v>
      </c>
      <c r="C20" s="13">
        <v>1807404</v>
      </c>
      <c r="D20" s="14">
        <v>2083030</v>
      </c>
      <c r="E20" s="13">
        <f t="shared" si="0"/>
        <v>275626</v>
      </c>
      <c r="F20" s="23">
        <f t="shared" si="1"/>
        <v>15.249827930003475</v>
      </c>
      <c r="G20" s="14">
        <v>2087455</v>
      </c>
      <c r="H20" s="13">
        <f t="shared" si="2"/>
        <v>280051</v>
      </c>
      <c r="I20" s="23">
        <f t="shared" si="3"/>
        <v>15.49465421123335</v>
      </c>
      <c r="J20" s="13">
        <v>497.42628774422735</v>
      </c>
      <c r="K20" s="13">
        <f t="shared" si="4"/>
        <v>4425</v>
      </c>
      <c r="L20" s="12"/>
      <c r="M20" s="15"/>
      <c r="N20" s="16"/>
      <c r="O20" s="16"/>
      <c r="P20" s="16"/>
    </row>
    <row r="21" spans="1:16" ht="12.95" x14ac:dyDescent="0.3">
      <c r="A21" s="12">
        <v>20</v>
      </c>
      <c r="B21" s="3" t="s">
        <v>21</v>
      </c>
      <c r="C21" s="13">
        <v>10568941</v>
      </c>
      <c r="D21" s="14">
        <v>11627404</v>
      </c>
      <c r="E21" s="13">
        <f t="shared" si="0"/>
        <v>1058463</v>
      </c>
      <c r="F21" s="23">
        <f t="shared" si="1"/>
        <v>10.014844439002923</v>
      </c>
      <c r="G21" s="14">
        <v>11732598</v>
      </c>
      <c r="H21" s="13">
        <f t="shared" si="2"/>
        <v>1163657</v>
      </c>
      <c r="I21" s="23">
        <f t="shared" si="3"/>
        <v>11.010157025192969</v>
      </c>
      <c r="J21" s="13">
        <v>213.75036737692872</v>
      </c>
      <c r="K21" s="13">
        <f t="shared" si="4"/>
        <v>105194</v>
      </c>
      <c r="L21" s="12"/>
      <c r="M21" s="15"/>
      <c r="N21" s="16"/>
      <c r="O21" s="16"/>
      <c r="P21" s="16"/>
    </row>
    <row r="22" spans="1:16" ht="12.95" x14ac:dyDescent="0.3">
      <c r="A22" s="12">
        <v>23</v>
      </c>
      <c r="B22" s="3" t="s">
        <v>22</v>
      </c>
      <c r="C22" s="13">
        <v>4884615</v>
      </c>
      <c r="D22" s="14">
        <v>5429094</v>
      </c>
      <c r="E22" s="13">
        <f t="shared" si="0"/>
        <v>544479</v>
      </c>
      <c r="F22" s="23">
        <f t="shared" si="1"/>
        <v>11.14681505093032</v>
      </c>
      <c r="G22" s="14">
        <v>5595167</v>
      </c>
      <c r="H22" s="13">
        <f t="shared" si="2"/>
        <v>710552</v>
      </c>
      <c r="I22" s="23">
        <f t="shared" si="3"/>
        <v>14.546735003679922</v>
      </c>
      <c r="J22" s="13">
        <v>263.85146676568883</v>
      </c>
      <c r="K22" s="13">
        <f t="shared" si="4"/>
        <v>166073</v>
      </c>
      <c r="L22" s="12"/>
      <c r="M22" s="15"/>
      <c r="N22" s="16"/>
      <c r="O22" s="16"/>
      <c r="P22" s="16"/>
    </row>
    <row r="23" spans="1:16" ht="12.95" x14ac:dyDescent="0.3">
      <c r="A23" s="12">
        <v>24</v>
      </c>
      <c r="B23" s="3" t="s">
        <v>23</v>
      </c>
      <c r="C23" s="13">
        <v>13814846</v>
      </c>
      <c r="D23" s="14">
        <v>13861046</v>
      </c>
      <c r="E23" s="13">
        <f t="shared" si="0"/>
        <v>46200</v>
      </c>
      <c r="F23" s="23">
        <f t="shared" si="1"/>
        <v>0.33442283757632912</v>
      </c>
      <c r="G23" s="14">
        <v>13884146</v>
      </c>
      <c r="H23" s="13">
        <f t="shared" si="2"/>
        <v>69300</v>
      </c>
      <c r="I23" s="23">
        <f t="shared" si="3"/>
        <v>0.50163425636449366</v>
      </c>
      <c r="J23" s="13">
        <v>30</v>
      </c>
      <c r="K23" s="13">
        <f t="shared" si="4"/>
        <v>23100</v>
      </c>
      <c r="L23" s="12"/>
      <c r="M23" s="15"/>
      <c r="N23" s="16"/>
      <c r="O23" s="16"/>
      <c r="P23" s="16"/>
    </row>
    <row r="24" spans="1:16" ht="12.95" x14ac:dyDescent="0.3">
      <c r="A24" s="12">
        <v>25</v>
      </c>
      <c r="B24" s="3" t="s">
        <v>24</v>
      </c>
      <c r="C24" s="13">
        <v>8573845</v>
      </c>
      <c r="D24" s="14">
        <v>8619565</v>
      </c>
      <c r="E24" s="13">
        <f t="shared" si="0"/>
        <v>45720</v>
      </c>
      <c r="F24" s="23">
        <f t="shared" si="1"/>
        <v>0.53324966803108753</v>
      </c>
      <c r="G24" s="14">
        <v>8642425</v>
      </c>
      <c r="H24" s="13">
        <f t="shared" si="2"/>
        <v>68580</v>
      </c>
      <c r="I24" s="23">
        <f t="shared" si="3"/>
        <v>0.79987450204663135</v>
      </c>
      <c r="J24" s="13">
        <v>30</v>
      </c>
      <c r="K24" s="13">
        <f t="shared" si="4"/>
        <v>22860</v>
      </c>
      <c r="L24" s="12"/>
      <c r="M24" s="15"/>
      <c r="N24" s="16"/>
      <c r="O24" s="16"/>
      <c r="P24" s="16"/>
    </row>
    <row r="25" spans="1:16" ht="12.95" x14ac:dyDescent="0.3">
      <c r="A25" s="12">
        <v>26</v>
      </c>
      <c r="B25" s="3" t="s">
        <v>25</v>
      </c>
      <c r="C25" s="13">
        <v>9036713</v>
      </c>
      <c r="D25" s="14">
        <v>9304779</v>
      </c>
      <c r="E25" s="13">
        <f t="shared" si="0"/>
        <v>268066</v>
      </c>
      <c r="F25" s="23">
        <f t="shared" si="1"/>
        <v>2.9664104636276485</v>
      </c>
      <c r="G25" s="14">
        <v>9519647</v>
      </c>
      <c r="H25" s="13">
        <f t="shared" si="2"/>
        <v>482934</v>
      </c>
      <c r="I25" s="23">
        <f t="shared" si="3"/>
        <v>5.3441334255054906</v>
      </c>
      <c r="J25" s="13">
        <v>106.91476643790126</v>
      </c>
      <c r="K25" s="13">
        <f t="shared" si="4"/>
        <v>214868</v>
      </c>
      <c r="L25" s="12"/>
      <c r="M25" s="15"/>
      <c r="N25" s="16"/>
      <c r="O25" s="16"/>
      <c r="P25" s="16"/>
    </row>
    <row r="26" spans="1:16" ht="12.95" x14ac:dyDescent="0.3">
      <c r="A26" s="12">
        <v>27</v>
      </c>
      <c r="B26" s="3" t="s">
        <v>26</v>
      </c>
      <c r="C26" s="13">
        <v>3981188</v>
      </c>
      <c r="D26" s="14">
        <v>3996028</v>
      </c>
      <c r="E26" s="13">
        <f t="shared" si="0"/>
        <v>14840</v>
      </c>
      <c r="F26" s="23">
        <f t="shared" si="1"/>
        <v>0.37275305763003402</v>
      </c>
      <c r="G26" s="14">
        <v>4003448</v>
      </c>
      <c r="H26" s="13">
        <f t="shared" si="2"/>
        <v>22260</v>
      </c>
      <c r="I26" s="23">
        <f t="shared" si="3"/>
        <v>0.55912958644505106</v>
      </c>
      <c r="J26" s="13">
        <v>30</v>
      </c>
      <c r="K26" s="13">
        <f t="shared" si="4"/>
        <v>7420</v>
      </c>
      <c r="L26" s="12"/>
      <c r="M26" s="15"/>
      <c r="N26" s="16"/>
      <c r="O26" s="16"/>
      <c r="P26" s="16"/>
    </row>
    <row r="27" spans="1:16" ht="12.95" x14ac:dyDescent="0.3">
      <c r="A27" s="12">
        <v>30</v>
      </c>
      <c r="B27" s="3" t="s">
        <v>27</v>
      </c>
      <c r="C27" s="13">
        <v>8135812</v>
      </c>
      <c r="D27" s="14">
        <v>8936736</v>
      </c>
      <c r="E27" s="13">
        <f t="shared" si="0"/>
        <v>800924</v>
      </c>
      <c r="F27" s="23">
        <f t="shared" si="1"/>
        <v>9.8444261003081195</v>
      </c>
      <c r="G27" s="14">
        <v>9006025</v>
      </c>
      <c r="H27" s="13">
        <f t="shared" si="2"/>
        <v>870213</v>
      </c>
      <c r="I27" s="23">
        <f t="shared" si="3"/>
        <v>10.696080489568836</v>
      </c>
      <c r="J27" s="13">
        <v>195.20255720053837</v>
      </c>
      <c r="K27" s="13">
        <f t="shared" si="4"/>
        <v>69289</v>
      </c>
      <c r="L27" s="12"/>
      <c r="M27" s="15"/>
      <c r="N27" s="16"/>
      <c r="O27" s="16"/>
      <c r="P27" s="16"/>
    </row>
    <row r="28" spans="1:16" ht="12.95" x14ac:dyDescent="0.3">
      <c r="A28" s="12">
        <v>31</v>
      </c>
      <c r="B28" s="3" t="s">
        <v>28</v>
      </c>
      <c r="C28" s="13">
        <v>19202874.0465394</v>
      </c>
      <c r="D28" s="14">
        <v>19300194.0465394</v>
      </c>
      <c r="E28" s="13">
        <f t="shared" si="0"/>
        <v>97320</v>
      </c>
      <c r="F28" s="23">
        <f t="shared" si="1"/>
        <v>0.50679913727569492</v>
      </c>
      <c r="G28" s="14">
        <v>19348854</v>
      </c>
      <c r="H28" s="13">
        <f t="shared" si="2"/>
        <v>145979.95346060023</v>
      </c>
      <c r="I28" s="23">
        <f t="shared" si="3"/>
        <v>0.76019846355711351</v>
      </c>
      <c r="J28" s="13">
        <v>29.999990435799472</v>
      </c>
      <c r="K28" s="13">
        <f t="shared" si="4"/>
        <v>48659.953460600227</v>
      </c>
      <c r="L28" s="12"/>
      <c r="M28" s="15"/>
      <c r="N28" s="16"/>
      <c r="O28" s="16"/>
      <c r="P28" s="16"/>
    </row>
    <row r="29" spans="1:16" ht="12.95" x14ac:dyDescent="0.3">
      <c r="A29" s="12">
        <v>35</v>
      </c>
      <c r="B29" s="3" t="s">
        <v>29</v>
      </c>
      <c r="C29" s="13">
        <v>220001735</v>
      </c>
      <c r="D29" s="14">
        <v>221277275</v>
      </c>
      <c r="E29" s="13">
        <f t="shared" si="0"/>
        <v>1275540</v>
      </c>
      <c r="F29" s="23">
        <f t="shared" si="1"/>
        <v>0.57978633668502655</v>
      </c>
      <c r="G29" s="14">
        <v>221915045</v>
      </c>
      <c r="H29" s="13">
        <f t="shared" si="2"/>
        <v>1913310</v>
      </c>
      <c r="I29" s="23">
        <f t="shared" si="3"/>
        <v>0.86967950502753988</v>
      </c>
      <c r="J29" s="13">
        <v>30</v>
      </c>
      <c r="K29" s="13">
        <f t="shared" si="4"/>
        <v>637770</v>
      </c>
      <c r="L29" s="12"/>
      <c r="M29" s="15"/>
      <c r="N29" s="16"/>
      <c r="O29" s="16"/>
      <c r="P29" s="16"/>
    </row>
    <row r="30" spans="1:16" ht="12.95" x14ac:dyDescent="0.3">
      <c r="A30" s="12">
        <v>36</v>
      </c>
      <c r="B30" s="3" t="s">
        <v>30</v>
      </c>
      <c r="C30" s="13">
        <v>5155183</v>
      </c>
      <c r="D30" s="14">
        <v>5195203</v>
      </c>
      <c r="E30" s="13">
        <f t="shared" si="0"/>
        <v>40020</v>
      </c>
      <c r="F30" s="23">
        <f t="shared" si="1"/>
        <v>0.77630609815403251</v>
      </c>
      <c r="G30" s="14">
        <v>5215213</v>
      </c>
      <c r="H30" s="13">
        <f t="shared" si="2"/>
        <v>60030</v>
      </c>
      <c r="I30" s="23">
        <f t="shared" si="3"/>
        <v>1.1644591472310488</v>
      </c>
      <c r="J30" s="13">
        <v>30</v>
      </c>
      <c r="K30" s="13">
        <f t="shared" si="4"/>
        <v>20010</v>
      </c>
      <c r="L30" s="12"/>
      <c r="M30" s="15"/>
      <c r="N30" s="16"/>
      <c r="O30" s="16"/>
      <c r="P30" s="16"/>
    </row>
    <row r="31" spans="1:16" ht="12.95" x14ac:dyDescent="0.3">
      <c r="A31" s="12">
        <v>38</v>
      </c>
      <c r="B31" s="3" t="s">
        <v>31</v>
      </c>
      <c r="C31" s="13">
        <v>1726753</v>
      </c>
      <c r="D31" s="14">
        <v>1740853</v>
      </c>
      <c r="E31" s="13">
        <f t="shared" si="0"/>
        <v>14100</v>
      </c>
      <c r="F31" s="23">
        <f t="shared" si="1"/>
        <v>0.81656148852789023</v>
      </c>
      <c r="G31" s="14">
        <v>1747903</v>
      </c>
      <c r="H31" s="13">
        <f t="shared" si="2"/>
        <v>21150</v>
      </c>
      <c r="I31" s="23">
        <f t="shared" si="3"/>
        <v>1.2248422327918354</v>
      </c>
      <c r="J31" s="13">
        <v>30</v>
      </c>
      <c r="K31" s="13">
        <f t="shared" si="4"/>
        <v>7050</v>
      </c>
      <c r="L31" s="12"/>
      <c r="M31" s="15"/>
      <c r="N31" s="16"/>
      <c r="O31" s="16"/>
      <c r="P31" s="16"/>
    </row>
    <row r="32" spans="1:16" ht="12.95" x14ac:dyDescent="0.3">
      <c r="A32" s="12">
        <v>40</v>
      </c>
      <c r="B32" s="3" t="s">
        <v>32</v>
      </c>
      <c r="C32" s="13">
        <v>17817105</v>
      </c>
      <c r="D32" s="14">
        <v>18130491</v>
      </c>
      <c r="E32" s="13">
        <f t="shared" si="0"/>
        <v>313386</v>
      </c>
      <c r="F32" s="23">
        <f t="shared" si="1"/>
        <v>1.7589052766989923</v>
      </c>
      <c r="G32" s="14">
        <v>18297651</v>
      </c>
      <c r="H32" s="13">
        <f t="shared" si="2"/>
        <v>480546</v>
      </c>
      <c r="I32" s="23">
        <f t="shared" si="3"/>
        <v>2.6971048326874651</v>
      </c>
      <c r="J32" s="13">
        <v>84.573389651531144</v>
      </c>
      <c r="K32" s="13">
        <f t="shared" si="4"/>
        <v>167160</v>
      </c>
      <c r="L32" s="12"/>
      <c r="M32" s="15"/>
      <c r="N32" s="16"/>
      <c r="O32" s="16"/>
      <c r="P32" s="16"/>
    </row>
    <row r="33" spans="1:16" ht="12.95" x14ac:dyDescent="0.3">
      <c r="A33" s="12">
        <v>41</v>
      </c>
      <c r="B33" s="3" t="s">
        <v>33</v>
      </c>
      <c r="C33" s="13">
        <v>997669</v>
      </c>
      <c r="D33" s="14">
        <v>1007209</v>
      </c>
      <c r="E33" s="13">
        <f t="shared" si="0"/>
        <v>9540</v>
      </c>
      <c r="F33" s="23">
        <f t="shared" si="1"/>
        <v>0.95622896972843696</v>
      </c>
      <c r="G33" s="14">
        <v>1011979</v>
      </c>
      <c r="H33" s="13">
        <f t="shared" si="2"/>
        <v>14310</v>
      </c>
      <c r="I33" s="23">
        <f t="shared" si="3"/>
        <v>1.4343434545926554</v>
      </c>
      <c r="J33" s="13">
        <v>30</v>
      </c>
      <c r="K33" s="13">
        <f t="shared" si="4"/>
        <v>4770</v>
      </c>
      <c r="L33" s="12"/>
      <c r="M33" s="15"/>
      <c r="N33" s="16"/>
      <c r="O33" s="16"/>
      <c r="P33" s="16"/>
    </row>
    <row r="34" spans="1:16" ht="12.95" x14ac:dyDescent="0.3">
      <c r="A34" s="12">
        <v>43</v>
      </c>
      <c r="B34" s="3" t="s">
        <v>34</v>
      </c>
      <c r="C34" s="13">
        <v>1239312</v>
      </c>
      <c r="D34" s="14">
        <v>1244552</v>
      </c>
      <c r="E34" s="13">
        <f t="shared" si="0"/>
        <v>5240</v>
      </c>
      <c r="F34" s="23">
        <f t="shared" si="1"/>
        <v>0.42281523942316385</v>
      </c>
      <c r="G34" s="14">
        <v>1247172</v>
      </c>
      <c r="H34" s="13">
        <f t="shared" si="2"/>
        <v>7860</v>
      </c>
      <c r="I34" s="23">
        <f t="shared" si="3"/>
        <v>0.63422285913474574</v>
      </c>
      <c r="J34" s="13">
        <v>30</v>
      </c>
      <c r="K34" s="13">
        <f t="shared" si="4"/>
        <v>2620</v>
      </c>
      <c r="L34" s="12"/>
      <c r="M34" s="15"/>
      <c r="N34" s="16"/>
      <c r="O34" s="16"/>
      <c r="P34" s="16"/>
    </row>
    <row r="35" spans="1:16" ht="12.95" x14ac:dyDescent="0.3">
      <c r="A35" s="12">
        <v>44</v>
      </c>
      <c r="B35" s="3" t="s">
        <v>35</v>
      </c>
      <c r="C35" s="13">
        <v>178296402.16310808</v>
      </c>
      <c r="D35" s="14">
        <v>183271000</v>
      </c>
      <c r="E35" s="13">
        <f t="shared" si="0"/>
        <v>4974597.8368919194</v>
      </c>
      <c r="F35" s="23">
        <f t="shared" si="1"/>
        <v>2.7900719120182171</v>
      </c>
      <c r="G35" s="14">
        <v>184061886</v>
      </c>
      <c r="H35" s="13">
        <f t="shared" si="2"/>
        <v>5765483.8368919194</v>
      </c>
      <c r="I35" s="23">
        <f t="shared" si="3"/>
        <v>3.2336512497978354</v>
      </c>
      <c r="J35" s="13">
        <v>325.31082981955194</v>
      </c>
      <c r="K35" s="13">
        <f t="shared" si="4"/>
        <v>790886</v>
      </c>
      <c r="L35" s="12"/>
      <c r="M35" s="15"/>
      <c r="N35" s="16"/>
      <c r="O35" s="16"/>
      <c r="P35" s="16"/>
    </row>
    <row r="36" spans="1:16" ht="12.95" x14ac:dyDescent="0.3">
      <c r="A36" s="12">
        <v>45</v>
      </c>
      <c r="B36" s="3" t="s">
        <v>36</v>
      </c>
      <c r="C36" s="13">
        <v>1445497</v>
      </c>
      <c r="D36" s="14">
        <v>1568493</v>
      </c>
      <c r="E36" s="13">
        <f t="shared" si="0"/>
        <v>122996</v>
      </c>
      <c r="F36" s="23">
        <f t="shared" si="1"/>
        <v>8.5089073169989291</v>
      </c>
      <c r="G36" s="14">
        <v>1570364</v>
      </c>
      <c r="H36" s="13">
        <f t="shared" si="2"/>
        <v>124867</v>
      </c>
      <c r="I36" s="23">
        <f t="shared" si="3"/>
        <v>8.638343766884331</v>
      </c>
      <c r="J36" s="13">
        <v>507.58943089430892</v>
      </c>
      <c r="K36" s="13">
        <f t="shared" si="4"/>
        <v>1871</v>
      </c>
      <c r="L36" s="12"/>
      <c r="M36" s="15"/>
      <c r="N36" s="16"/>
      <c r="O36" s="16"/>
      <c r="P36" s="16"/>
    </row>
    <row r="37" spans="1:16" ht="12.95" x14ac:dyDescent="0.3">
      <c r="A37" s="12">
        <v>46</v>
      </c>
      <c r="B37" s="3" t="s">
        <v>37</v>
      </c>
      <c r="C37" s="13">
        <v>14774677</v>
      </c>
      <c r="D37" s="14">
        <v>14929417</v>
      </c>
      <c r="E37" s="13">
        <f t="shared" si="0"/>
        <v>154740</v>
      </c>
      <c r="F37" s="23">
        <f t="shared" si="1"/>
        <v>1.0473325406707708</v>
      </c>
      <c r="G37" s="14">
        <v>15006787</v>
      </c>
      <c r="H37" s="13">
        <f t="shared" si="2"/>
        <v>232110</v>
      </c>
      <c r="I37" s="23">
        <f t="shared" si="3"/>
        <v>1.5709988110061559</v>
      </c>
      <c r="J37" s="13">
        <v>30</v>
      </c>
      <c r="K37" s="13">
        <f t="shared" si="4"/>
        <v>77370</v>
      </c>
      <c r="L37" s="12"/>
      <c r="M37" s="15"/>
      <c r="N37" s="16"/>
      <c r="O37" s="16"/>
      <c r="P37" s="16"/>
    </row>
    <row r="38" spans="1:16" x14ac:dyDescent="0.2">
      <c r="A38" s="12">
        <v>48</v>
      </c>
      <c r="B38" s="3" t="s">
        <v>38</v>
      </c>
      <c r="C38" s="13">
        <v>6560142</v>
      </c>
      <c r="D38" s="14">
        <v>6840360</v>
      </c>
      <c r="E38" s="13">
        <f t="shared" si="0"/>
        <v>280218</v>
      </c>
      <c r="F38" s="23">
        <f t="shared" si="1"/>
        <v>4.2715233908046502</v>
      </c>
      <c r="G38" s="14">
        <v>6851477</v>
      </c>
      <c r="H38" s="13">
        <f t="shared" si="2"/>
        <v>291335</v>
      </c>
      <c r="I38" s="23">
        <f t="shared" si="3"/>
        <v>4.4409861859697548</v>
      </c>
      <c r="J38" s="13">
        <v>82.624787294384575</v>
      </c>
      <c r="K38" s="13">
        <f t="shared" si="4"/>
        <v>11117</v>
      </c>
      <c r="L38" s="12"/>
      <c r="M38" s="15"/>
      <c r="N38" s="16"/>
      <c r="O38" s="16"/>
      <c r="P38" s="16"/>
    </row>
    <row r="39" spans="1:16" x14ac:dyDescent="0.2">
      <c r="A39" s="12">
        <v>49</v>
      </c>
      <c r="B39" s="3" t="s">
        <v>39</v>
      </c>
      <c r="C39" s="13">
        <v>15454156</v>
      </c>
      <c r="D39" s="14">
        <v>16621474</v>
      </c>
      <c r="E39" s="13">
        <f t="shared" si="0"/>
        <v>1167318</v>
      </c>
      <c r="F39" s="23">
        <f t="shared" si="1"/>
        <v>7.5534244639435499</v>
      </c>
      <c r="G39" s="14">
        <v>16650870</v>
      </c>
      <c r="H39" s="13">
        <f t="shared" si="2"/>
        <v>1196714</v>
      </c>
      <c r="I39" s="23">
        <f t="shared" si="3"/>
        <v>7.7436386691062262</v>
      </c>
      <c r="J39" s="13">
        <v>160.41742627345843</v>
      </c>
      <c r="K39" s="13">
        <f t="shared" si="4"/>
        <v>29396</v>
      </c>
      <c r="L39" s="12"/>
      <c r="M39" s="15"/>
      <c r="N39" s="16"/>
      <c r="O39" s="16"/>
      <c r="P39" s="16"/>
    </row>
    <row r="40" spans="1:16" x14ac:dyDescent="0.2">
      <c r="A40" s="12">
        <v>50</v>
      </c>
      <c r="B40" s="3" t="s">
        <v>40</v>
      </c>
      <c r="C40" s="13">
        <v>6127065</v>
      </c>
      <c r="D40" s="14">
        <v>6309912</v>
      </c>
      <c r="E40" s="13">
        <f t="shared" si="0"/>
        <v>182847</v>
      </c>
      <c r="F40" s="23">
        <f t="shared" si="1"/>
        <v>2.9842510239405002</v>
      </c>
      <c r="G40" s="14">
        <v>6327312</v>
      </c>
      <c r="H40" s="13">
        <f t="shared" si="2"/>
        <v>200247</v>
      </c>
      <c r="I40" s="23">
        <f t="shared" si="3"/>
        <v>3.2682369127796096</v>
      </c>
      <c r="J40" s="13">
        <v>60.69930281903607</v>
      </c>
      <c r="K40" s="13">
        <f t="shared" si="4"/>
        <v>17400</v>
      </c>
      <c r="L40" s="12"/>
      <c r="M40" s="15"/>
      <c r="N40" s="16"/>
      <c r="O40" s="16"/>
      <c r="P40" s="16"/>
    </row>
    <row r="41" spans="1:16" x14ac:dyDescent="0.2">
      <c r="A41" s="12">
        <v>51</v>
      </c>
      <c r="B41" s="3" t="s">
        <v>41</v>
      </c>
      <c r="C41" s="13">
        <v>961959</v>
      </c>
      <c r="D41" s="14">
        <v>999572</v>
      </c>
      <c r="E41" s="13">
        <f t="shared" si="0"/>
        <v>37613</v>
      </c>
      <c r="F41" s="23">
        <f t="shared" si="1"/>
        <v>3.9100419040728349</v>
      </c>
      <c r="G41" s="14">
        <v>1009657</v>
      </c>
      <c r="H41" s="13">
        <f t="shared" si="2"/>
        <v>47698</v>
      </c>
      <c r="I41" s="23">
        <f t="shared" si="3"/>
        <v>4.9584233839487961</v>
      </c>
      <c r="J41" s="13">
        <v>83.534150612959721</v>
      </c>
      <c r="K41" s="13">
        <f t="shared" si="4"/>
        <v>10085</v>
      </c>
      <c r="L41" s="12"/>
      <c r="M41" s="15"/>
      <c r="N41" s="16"/>
      <c r="O41" s="16"/>
      <c r="P41" s="16"/>
    </row>
    <row r="42" spans="1:16" x14ac:dyDescent="0.2">
      <c r="A42" s="12">
        <v>52</v>
      </c>
      <c r="B42" s="3" t="s">
        <v>42</v>
      </c>
      <c r="C42" s="13">
        <v>9961139</v>
      </c>
      <c r="D42" s="14">
        <v>9992779</v>
      </c>
      <c r="E42" s="13">
        <f t="shared" si="0"/>
        <v>31640</v>
      </c>
      <c r="F42" s="23">
        <f t="shared" si="1"/>
        <v>0.31763435888205155</v>
      </c>
      <c r="G42" s="14">
        <v>10008599</v>
      </c>
      <c r="H42" s="13">
        <f t="shared" si="2"/>
        <v>47460</v>
      </c>
      <c r="I42" s="23">
        <f t="shared" si="3"/>
        <v>0.47645153832307729</v>
      </c>
      <c r="J42" s="13">
        <v>30</v>
      </c>
      <c r="K42" s="13">
        <f t="shared" si="4"/>
        <v>15820</v>
      </c>
      <c r="L42" s="12"/>
      <c r="M42" s="15"/>
      <c r="N42" s="16"/>
      <c r="O42" s="16"/>
      <c r="P42" s="16"/>
    </row>
    <row r="43" spans="1:16" x14ac:dyDescent="0.2">
      <c r="A43" s="12">
        <v>56</v>
      </c>
      <c r="B43" s="3" t="s">
        <v>43</v>
      </c>
      <c r="C43" s="13">
        <v>11047148</v>
      </c>
      <c r="D43" s="14">
        <v>11148668</v>
      </c>
      <c r="E43" s="13">
        <f t="shared" si="0"/>
        <v>101520</v>
      </c>
      <c r="F43" s="23">
        <f t="shared" si="1"/>
        <v>0.91897021747151386</v>
      </c>
      <c r="G43" s="14">
        <v>11199428</v>
      </c>
      <c r="H43" s="13">
        <f t="shared" si="2"/>
        <v>152280</v>
      </c>
      <c r="I43" s="23">
        <f t="shared" si="3"/>
        <v>1.378455326207271</v>
      </c>
      <c r="J43" s="13">
        <v>30</v>
      </c>
      <c r="K43" s="13">
        <f t="shared" si="4"/>
        <v>50760</v>
      </c>
      <c r="L43" s="12"/>
      <c r="M43" s="15"/>
      <c r="N43" s="16"/>
      <c r="O43" s="16"/>
      <c r="P43" s="16"/>
    </row>
    <row r="44" spans="1:16" x14ac:dyDescent="0.2">
      <c r="A44" s="12">
        <v>57</v>
      </c>
      <c r="B44" s="3" t="s">
        <v>44</v>
      </c>
      <c r="C44" s="13">
        <v>77723604.353151083</v>
      </c>
      <c r="D44" s="14">
        <v>80245233</v>
      </c>
      <c r="E44" s="13">
        <f t="shared" si="0"/>
        <v>2521628.646848917</v>
      </c>
      <c r="F44" s="23">
        <f t="shared" si="1"/>
        <v>3.2443537170399956</v>
      </c>
      <c r="G44" s="14">
        <v>80367146</v>
      </c>
      <c r="H44" s="13">
        <f t="shared" si="2"/>
        <v>2643541.646848917</v>
      </c>
      <c r="I44" s="23">
        <f t="shared" si="3"/>
        <v>3.4012082543644184</v>
      </c>
      <c r="J44" s="13">
        <v>371.49264289613785</v>
      </c>
      <c r="K44" s="13">
        <f t="shared" si="4"/>
        <v>121913</v>
      </c>
      <c r="L44" s="12"/>
      <c r="M44" s="15"/>
      <c r="N44" s="16"/>
      <c r="O44" s="16"/>
      <c r="P44" s="16"/>
    </row>
    <row r="45" spans="1:16" x14ac:dyDescent="0.2">
      <c r="A45" s="12">
        <v>61</v>
      </c>
      <c r="B45" s="3" t="s">
        <v>45</v>
      </c>
      <c r="C45" s="13">
        <v>63834816</v>
      </c>
      <c r="D45" s="14">
        <v>67432732</v>
      </c>
      <c r="E45" s="13">
        <f t="shared" si="0"/>
        <v>3597916</v>
      </c>
      <c r="F45" s="23">
        <f t="shared" si="1"/>
        <v>5.6362910171151741</v>
      </c>
      <c r="G45" s="14">
        <v>67553005</v>
      </c>
      <c r="H45" s="13">
        <f t="shared" si="2"/>
        <v>3718189</v>
      </c>
      <c r="I45" s="23">
        <f t="shared" si="3"/>
        <v>5.8247038731967207</v>
      </c>
      <c r="J45" s="13">
        <v>485.02334985650924</v>
      </c>
      <c r="K45" s="13">
        <f t="shared" si="4"/>
        <v>120273</v>
      </c>
      <c r="L45" s="12"/>
      <c r="M45" s="15"/>
      <c r="N45" s="16"/>
      <c r="O45" s="16"/>
      <c r="P45" s="16"/>
    </row>
    <row r="46" spans="1:16" x14ac:dyDescent="0.2">
      <c r="A46" s="12">
        <v>63</v>
      </c>
      <c r="B46" s="3" t="s">
        <v>46</v>
      </c>
      <c r="C46" s="13">
        <v>1794475</v>
      </c>
      <c r="D46" s="14">
        <v>1798115</v>
      </c>
      <c r="E46" s="13">
        <f t="shared" si="0"/>
        <v>3640</v>
      </c>
      <c r="F46" s="23">
        <f t="shared" si="1"/>
        <v>0.20284484319926441</v>
      </c>
      <c r="G46" s="14">
        <v>1799935</v>
      </c>
      <c r="H46" s="13">
        <f t="shared" si="2"/>
        <v>5460</v>
      </c>
      <c r="I46" s="23">
        <f t="shared" si="3"/>
        <v>0.3042672647988966</v>
      </c>
      <c r="J46" s="13">
        <v>30</v>
      </c>
      <c r="K46" s="13">
        <f t="shared" si="4"/>
        <v>1820</v>
      </c>
      <c r="L46" s="12"/>
      <c r="M46" s="15"/>
      <c r="N46" s="16"/>
      <c r="O46" s="16"/>
      <c r="P46" s="16"/>
    </row>
    <row r="47" spans="1:16" x14ac:dyDescent="0.2">
      <c r="A47" s="12">
        <v>64</v>
      </c>
      <c r="B47" s="3" t="s">
        <v>47</v>
      </c>
      <c r="C47" s="13">
        <v>12409849</v>
      </c>
      <c r="D47" s="14">
        <v>13186850</v>
      </c>
      <c r="E47" s="13">
        <f t="shared" si="0"/>
        <v>777001</v>
      </c>
      <c r="F47" s="23">
        <f t="shared" si="1"/>
        <v>6.2611640157748898</v>
      </c>
      <c r="G47" s="14">
        <v>13224024</v>
      </c>
      <c r="H47" s="13">
        <f t="shared" si="2"/>
        <v>814175</v>
      </c>
      <c r="I47" s="23">
        <f t="shared" si="3"/>
        <v>6.5607164116179009</v>
      </c>
      <c r="J47" s="13">
        <v>402.65825914935709</v>
      </c>
      <c r="K47" s="13">
        <f t="shared" si="4"/>
        <v>37174</v>
      </c>
      <c r="L47" s="12"/>
      <c r="M47" s="15"/>
      <c r="N47" s="16"/>
      <c r="O47" s="16"/>
      <c r="P47" s="16"/>
    </row>
    <row r="48" spans="1:16" x14ac:dyDescent="0.2">
      <c r="A48" s="12">
        <v>65</v>
      </c>
      <c r="B48" s="3" t="s">
        <v>48</v>
      </c>
      <c r="C48" s="13">
        <v>2649798</v>
      </c>
      <c r="D48" s="14">
        <v>2743352</v>
      </c>
      <c r="E48" s="13">
        <f t="shared" si="0"/>
        <v>93554</v>
      </c>
      <c r="F48" s="23">
        <f t="shared" si="1"/>
        <v>3.5306087482894921</v>
      </c>
      <c r="G48" s="14">
        <v>2748292</v>
      </c>
      <c r="H48" s="13">
        <f t="shared" si="2"/>
        <v>98494</v>
      </c>
      <c r="I48" s="23">
        <f t="shared" si="3"/>
        <v>3.7170380534667169</v>
      </c>
      <c r="J48" s="13">
        <v>64.671043992120815</v>
      </c>
      <c r="K48" s="13">
        <f t="shared" si="4"/>
        <v>4940</v>
      </c>
      <c r="L48" s="12"/>
      <c r="M48" s="15"/>
      <c r="N48" s="16"/>
      <c r="O48" s="16"/>
      <c r="P48" s="16"/>
    </row>
    <row r="49" spans="1:16" x14ac:dyDescent="0.2">
      <c r="A49" s="12">
        <v>67</v>
      </c>
      <c r="B49" s="3" t="s">
        <v>49</v>
      </c>
      <c r="C49" s="13">
        <v>3429247</v>
      </c>
      <c r="D49" s="14">
        <v>3543593</v>
      </c>
      <c r="E49" s="13">
        <f t="shared" si="0"/>
        <v>114346</v>
      </c>
      <c r="F49" s="23">
        <f t="shared" si="1"/>
        <v>3.334434644107001</v>
      </c>
      <c r="G49" s="14">
        <v>3552455</v>
      </c>
      <c r="H49" s="13">
        <f t="shared" si="2"/>
        <v>123208</v>
      </c>
      <c r="I49" s="23">
        <f t="shared" si="3"/>
        <v>3.592858723795632</v>
      </c>
      <c r="J49" s="13">
        <v>60.994059405940597</v>
      </c>
      <c r="K49" s="13">
        <f t="shared" si="4"/>
        <v>8862</v>
      </c>
      <c r="L49" s="12"/>
      <c r="M49" s="15"/>
      <c r="N49" s="16"/>
      <c r="O49" s="16"/>
      <c r="P49" s="16"/>
    </row>
    <row r="50" spans="1:16" x14ac:dyDescent="0.2">
      <c r="A50" s="12">
        <v>68</v>
      </c>
      <c r="B50" s="3" t="s">
        <v>50</v>
      </c>
      <c r="C50" s="13">
        <v>623884</v>
      </c>
      <c r="D50" s="14">
        <v>625604</v>
      </c>
      <c r="E50" s="13">
        <f t="shared" si="0"/>
        <v>1720</v>
      </c>
      <c r="F50" s="23">
        <f t="shared" si="1"/>
        <v>0.27569227612825459</v>
      </c>
      <c r="G50" s="14">
        <v>626464</v>
      </c>
      <c r="H50" s="13">
        <f t="shared" si="2"/>
        <v>2580</v>
      </c>
      <c r="I50" s="23">
        <f t="shared" si="3"/>
        <v>0.41353841419238191</v>
      </c>
      <c r="J50" s="13">
        <v>30</v>
      </c>
      <c r="K50" s="13">
        <f t="shared" si="4"/>
        <v>860</v>
      </c>
      <c r="L50" s="12"/>
      <c r="M50" s="15"/>
      <c r="N50" s="16"/>
      <c r="O50" s="16"/>
      <c r="P50" s="16"/>
    </row>
    <row r="51" spans="1:16" x14ac:dyDescent="0.2">
      <c r="A51" s="12">
        <v>71</v>
      </c>
      <c r="B51" s="3" t="s">
        <v>51</v>
      </c>
      <c r="C51" s="13">
        <v>6838332.4445563704</v>
      </c>
      <c r="D51" s="14">
        <v>7054486</v>
      </c>
      <c r="E51" s="13">
        <f t="shared" si="0"/>
        <v>216153.55544362962</v>
      </c>
      <c r="F51" s="23">
        <f t="shared" si="1"/>
        <v>3.1609103125089781</v>
      </c>
      <c r="G51" s="14">
        <v>7108192</v>
      </c>
      <c r="H51" s="13">
        <f t="shared" si="2"/>
        <v>269859.55544362962</v>
      </c>
      <c r="I51" s="23">
        <f t="shared" si="3"/>
        <v>3.9462772193599673</v>
      </c>
      <c r="J51" s="13">
        <v>76.123993072956168</v>
      </c>
      <c r="K51" s="13">
        <f t="shared" si="4"/>
        <v>53706</v>
      </c>
      <c r="L51" s="12"/>
      <c r="M51" s="15"/>
      <c r="N51" s="16"/>
      <c r="O51" s="16"/>
      <c r="P51" s="16"/>
    </row>
    <row r="52" spans="1:16" x14ac:dyDescent="0.2">
      <c r="A52" s="12">
        <v>72</v>
      </c>
      <c r="B52" s="3" t="s">
        <v>52</v>
      </c>
      <c r="C52" s="13">
        <v>9841531</v>
      </c>
      <c r="D52" s="14">
        <v>9912591</v>
      </c>
      <c r="E52" s="13">
        <f t="shared" si="0"/>
        <v>71060</v>
      </c>
      <c r="F52" s="23">
        <f t="shared" si="1"/>
        <v>0.72204212942071722</v>
      </c>
      <c r="G52" s="14">
        <v>9948121</v>
      </c>
      <c r="H52" s="13">
        <f t="shared" si="2"/>
        <v>106590</v>
      </c>
      <c r="I52" s="23">
        <f t="shared" si="3"/>
        <v>1.0830631941310758</v>
      </c>
      <c r="J52" s="13">
        <v>30</v>
      </c>
      <c r="K52" s="13">
        <f t="shared" si="4"/>
        <v>35530</v>
      </c>
      <c r="L52" s="12"/>
      <c r="M52" s="15"/>
      <c r="N52" s="16"/>
      <c r="O52" s="16"/>
      <c r="P52" s="16"/>
    </row>
    <row r="53" spans="1:16" x14ac:dyDescent="0.2">
      <c r="A53" s="12">
        <v>73</v>
      </c>
      <c r="B53" s="3" t="s">
        <v>53</v>
      </c>
      <c r="C53" s="13">
        <v>5241212</v>
      </c>
      <c r="D53" s="14">
        <v>5974415</v>
      </c>
      <c r="E53" s="13">
        <f t="shared" si="0"/>
        <v>733203</v>
      </c>
      <c r="F53" s="23">
        <f t="shared" si="1"/>
        <v>13.989187996974746</v>
      </c>
      <c r="G53" s="14">
        <v>6066360</v>
      </c>
      <c r="H53" s="13">
        <f t="shared" si="2"/>
        <v>825148</v>
      </c>
      <c r="I53" s="23">
        <f t="shared" si="3"/>
        <v>15.74345781090328</v>
      </c>
      <c r="J53" s="13">
        <v>307.77620290936215</v>
      </c>
      <c r="K53" s="13">
        <f t="shared" si="4"/>
        <v>91945</v>
      </c>
      <c r="L53" s="12"/>
      <c r="M53" s="15"/>
      <c r="N53" s="16"/>
      <c r="O53" s="16"/>
      <c r="P53" s="16"/>
    </row>
    <row r="54" spans="1:16" x14ac:dyDescent="0.2">
      <c r="A54" s="12">
        <v>74</v>
      </c>
      <c r="B54" s="3" t="s">
        <v>54</v>
      </c>
      <c r="C54" s="13">
        <v>1104883</v>
      </c>
      <c r="D54" s="14">
        <v>1111203</v>
      </c>
      <c r="E54" s="13">
        <f t="shared" si="0"/>
        <v>6320</v>
      </c>
      <c r="F54" s="23">
        <f t="shared" si="1"/>
        <v>0.57200626672688415</v>
      </c>
      <c r="G54" s="14">
        <v>1114363</v>
      </c>
      <c r="H54" s="13">
        <f t="shared" si="2"/>
        <v>9480</v>
      </c>
      <c r="I54" s="23">
        <f t="shared" si="3"/>
        <v>0.85800940009032634</v>
      </c>
      <c r="J54" s="13">
        <v>30</v>
      </c>
      <c r="K54" s="13">
        <f t="shared" si="4"/>
        <v>3160</v>
      </c>
      <c r="L54" s="12"/>
      <c r="M54" s="15"/>
      <c r="N54" s="16"/>
      <c r="O54" s="16"/>
      <c r="P54" s="16"/>
    </row>
    <row r="55" spans="1:16" x14ac:dyDescent="0.2">
      <c r="A55" s="12">
        <v>77</v>
      </c>
      <c r="B55" s="3" t="s">
        <v>55</v>
      </c>
      <c r="C55" s="13">
        <v>8722775</v>
      </c>
      <c r="D55" s="14">
        <v>8747315</v>
      </c>
      <c r="E55" s="13">
        <f t="shared" si="0"/>
        <v>24540</v>
      </c>
      <c r="F55" s="23">
        <f t="shared" si="1"/>
        <v>0.28133248880086897</v>
      </c>
      <c r="G55" s="14">
        <v>8759585</v>
      </c>
      <c r="H55" s="13">
        <f t="shared" si="2"/>
        <v>36810</v>
      </c>
      <c r="I55" s="23">
        <f t="shared" si="3"/>
        <v>0.42199873320130349</v>
      </c>
      <c r="J55" s="13">
        <v>30</v>
      </c>
      <c r="K55" s="13">
        <f t="shared" si="4"/>
        <v>12270</v>
      </c>
      <c r="L55" s="12"/>
      <c r="M55" s="15"/>
      <c r="N55" s="16"/>
      <c r="O55" s="16"/>
      <c r="P55" s="16"/>
    </row>
    <row r="56" spans="1:16" x14ac:dyDescent="0.2">
      <c r="A56" s="12">
        <v>78</v>
      </c>
      <c r="B56" s="3" t="s">
        <v>56</v>
      </c>
      <c r="C56" s="13">
        <v>812073</v>
      </c>
      <c r="D56" s="14">
        <v>851831</v>
      </c>
      <c r="E56" s="13">
        <f t="shared" si="0"/>
        <v>39758</v>
      </c>
      <c r="F56" s="23">
        <f t="shared" si="1"/>
        <v>4.8958652731958825</v>
      </c>
      <c r="G56" s="14">
        <v>853856</v>
      </c>
      <c r="H56" s="13">
        <f t="shared" si="2"/>
        <v>41783</v>
      </c>
      <c r="I56" s="23">
        <f t="shared" si="3"/>
        <v>5.1452270916530907</v>
      </c>
      <c r="J56" s="13">
        <v>84.924796747967477</v>
      </c>
      <c r="K56" s="13">
        <f t="shared" si="4"/>
        <v>2025</v>
      </c>
      <c r="L56" s="12"/>
      <c r="M56" s="15"/>
      <c r="N56" s="16"/>
      <c r="O56" s="16"/>
      <c r="P56" s="16"/>
    </row>
    <row r="57" spans="1:16" x14ac:dyDescent="0.2">
      <c r="A57" s="12">
        <v>79</v>
      </c>
      <c r="B57" s="3" t="s">
        <v>57</v>
      </c>
      <c r="C57" s="13">
        <v>19297217</v>
      </c>
      <c r="D57" s="14">
        <v>19374977</v>
      </c>
      <c r="E57" s="13">
        <f t="shared" si="0"/>
        <v>77760</v>
      </c>
      <c r="F57" s="23">
        <f t="shared" si="1"/>
        <v>0.40295965993438326</v>
      </c>
      <c r="G57" s="14">
        <v>19413857</v>
      </c>
      <c r="H57" s="13">
        <f t="shared" si="2"/>
        <v>116640</v>
      </c>
      <c r="I57" s="23">
        <f t="shared" si="3"/>
        <v>0.60443948990157492</v>
      </c>
      <c r="J57" s="13">
        <v>30</v>
      </c>
      <c r="K57" s="13">
        <f t="shared" si="4"/>
        <v>38880</v>
      </c>
      <c r="L57" s="12"/>
      <c r="M57" s="15"/>
      <c r="N57" s="16"/>
      <c r="O57" s="16"/>
      <c r="P57" s="16"/>
    </row>
    <row r="58" spans="1:16" x14ac:dyDescent="0.2">
      <c r="A58" s="12">
        <v>82</v>
      </c>
      <c r="B58" s="3" t="s">
        <v>58</v>
      </c>
      <c r="C58" s="13">
        <v>5252875</v>
      </c>
      <c r="D58" s="14">
        <v>5317677</v>
      </c>
      <c r="E58" s="13">
        <f t="shared" si="0"/>
        <v>64802</v>
      </c>
      <c r="F58" s="23">
        <f t="shared" si="1"/>
        <v>1.2336482402493874</v>
      </c>
      <c r="G58" s="14">
        <v>5340535</v>
      </c>
      <c r="H58" s="13">
        <f t="shared" si="2"/>
        <v>87660</v>
      </c>
      <c r="I58" s="23">
        <f t="shared" si="3"/>
        <v>1.6688004188182661</v>
      </c>
      <c r="J58" s="13">
        <v>30</v>
      </c>
      <c r="K58" s="13">
        <f t="shared" si="4"/>
        <v>22858</v>
      </c>
      <c r="L58" s="12"/>
      <c r="M58" s="15"/>
      <c r="N58" s="16"/>
      <c r="O58" s="16"/>
      <c r="P58" s="16"/>
    </row>
    <row r="59" spans="1:16" x14ac:dyDescent="0.2">
      <c r="A59" s="12">
        <v>83</v>
      </c>
      <c r="B59" s="3" t="s">
        <v>59</v>
      </c>
      <c r="C59" s="13">
        <v>10609367</v>
      </c>
      <c r="D59" s="14">
        <v>10812907</v>
      </c>
      <c r="E59" s="13">
        <f t="shared" si="0"/>
        <v>203540</v>
      </c>
      <c r="F59" s="23">
        <f t="shared" si="1"/>
        <v>1.9184933464927738</v>
      </c>
      <c r="G59" s="14">
        <v>10847253</v>
      </c>
      <c r="H59" s="13">
        <f t="shared" si="2"/>
        <v>237886</v>
      </c>
      <c r="I59" s="23">
        <f t="shared" si="3"/>
        <v>2.2422261384680162</v>
      </c>
      <c r="J59" s="13">
        <v>110.18341824918944</v>
      </c>
      <c r="K59" s="13">
        <f t="shared" si="4"/>
        <v>34346</v>
      </c>
      <c r="L59" s="12"/>
      <c r="M59" s="15"/>
      <c r="N59" s="16"/>
      <c r="O59" s="16"/>
      <c r="P59" s="16"/>
    </row>
    <row r="60" spans="1:16" x14ac:dyDescent="0.2">
      <c r="A60" s="12">
        <v>85</v>
      </c>
      <c r="B60" s="3" t="s">
        <v>60</v>
      </c>
      <c r="C60" s="13">
        <v>359871</v>
      </c>
      <c r="D60" s="14">
        <v>363271</v>
      </c>
      <c r="E60" s="13">
        <f t="shared" si="0"/>
        <v>3400</v>
      </c>
      <c r="F60" s="23">
        <f t="shared" si="1"/>
        <v>0.94478299168313085</v>
      </c>
      <c r="G60" s="14">
        <v>364971</v>
      </c>
      <c r="H60" s="13">
        <f t="shared" si="2"/>
        <v>5100</v>
      </c>
      <c r="I60" s="23">
        <f t="shared" si="3"/>
        <v>1.4171744875246963</v>
      </c>
      <c r="J60" s="13">
        <v>30</v>
      </c>
      <c r="K60" s="13">
        <f t="shared" si="4"/>
        <v>1700</v>
      </c>
      <c r="L60" s="12"/>
      <c r="M60" s="15"/>
      <c r="N60" s="16"/>
      <c r="O60" s="16"/>
      <c r="P60" s="16"/>
    </row>
    <row r="61" spans="1:16" x14ac:dyDescent="0.2">
      <c r="A61" s="12">
        <v>86</v>
      </c>
      <c r="B61" s="3" t="s">
        <v>61</v>
      </c>
      <c r="C61" s="13">
        <v>7977702</v>
      </c>
      <c r="D61" s="14">
        <v>8012362</v>
      </c>
      <c r="E61" s="13">
        <f t="shared" si="0"/>
        <v>34660</v>
      </c>
      <c r="F61" s="23">
        <f t="shared" si="1"/>
        <v>0.43446095128647322</v>
      </c>
      <c r="G61" s="14">
        <v>8029692</v>
      </c>
      <c r="H61" s="13">
        <f t="shared" si="2"/>
        <v>51990</v>
      </c>
      <c r="I61" s="23">
        <f t="shared" si="3"/>
        <v>0.65169142692970983</v>
      </c>
      <c r="J61" s="13">
        <v>30</v>
      </c>
      <c r="K61" s="13">
        <f t="shared" si="4"/>
        <v>17330</v>
      </c>
      <c r="L61" s="12"/>
      <c r="M61" s="15"/>
      <c r="N61" s="16"/>
      <c r="O61" s="16"/>
      <c r="P61" s="16"/>
    </row>
    <row r="62" spans="1:16" x14ac:dyDescent="0.2">
      <c r="A62" s="12">
        <v>87</v>
      </c>
      <c r="B62" s="3" t="s">
        <v>62</v>
      </c>
      <c r="C62" s="13">
        <v>11253729</v>
      </c>
      <c r="D62" s="14">
        <v>12082021</v>
      </c>
      <c r="E62" s="13">
        <f t="shared" si="0"/>
        <v>828292</v>
      </c>
      <c r="F62" s="23">
        <f t="shared" si="1"/>
        <v>7.3601559092101825</v>
      </c>
      <c r="G62" s="14">
        <v>12102248</v>
      </c>
      <c r="H62" s="13">
        <f t="shared" si="2"/>
        <v>848519</v>
      </c>
      <c r="I62" s="23">
        <f t="shared" si="3"/>
        <v>7.5398918882798762</v>
      </c>
      <c r="J62" s="13">
        <v>316.7297499066816</v>
      </c>
      <c r="K62" s="13">
        <f t="shared" si="4"/>
        <v>20227</v>
      </c>
      <c r="L62" s="12"/>
      <c r="M62" s="15"/>
      <c r="N62" s="16"/>
      <c r="O62" s="16"/>
      <c r="P62" s="16"/>
    </row>
    <row r="63" spans="1:16" x14ac:dyDescent="0.2">
      <c r="A63" s="12">
        <v>88</v>
      </c>
      <c r="B63" s="3" t="s">
        <v>63</v>
      </c>
      <c r="C63" s="13">
        <v>10041681</v>
      </c>
      <c r="D63" s="14">
        <v>10112861</v>
      </c>
      <c r="E63" s="13">
        <f t="shared" si="0"/>
        <v>71180</v>
      </c>
      <c r="F63" s="23">
        <f t="shared" si="1"/>
        <v>0.7088454612330346</v>
      </c>
      <c r="G63" s="14">
        <v>10148451</v>
      </c>
      <c r="H63" s="13">
        <f t="shared" si="2"/>
        <v>106770</v>
      </c>
      <c r="I63" s="23">
        <f t="shared" si="3"/>
        <v>1.0632681918495519</v>
      </c>
      <c r="J63" s="13">
        <v>30</v>
      </c>
      <c r="K63" s="13">
        <f t="shared" si="4"/>
        <v>35590</v>
      </c>
      <c r="L63" s="12"/>
      <c r="M63" s="15"/>
      <c r="N63" s="16"/>
      <c r="O63" s="16"/>
      <c r="P63" s="16"/>
    </row>
    <row r="64" spans="1:16" x14ac:dyDescent="0.2">
      <c r="A64" s="12">
        <v>89</v>
      </c>
      <c r="B64" s="3" t="s">
        <v>64</v>
      </c>
      <c r="C64" s="13">
        <v>820119</v>
      </c>
      <c r="D64" s="14">
        <v>841641</v>
      </c>
      <c r="E64" s="13">
        <f t="shared" si="0"/>
        <v>21522</v>
      </c>
      <c r="F64" s="23">
        <f t="shared" si="1"/>
        <v>2.6242533095806828</v>
      </c>
      <c r="G64" s="14">
        <v>848963</v>
      </c>
      <c r="H64" s="13">
        <f t="shared" si="2"/>
        <v>28844</v>
      </c>
      <c r="I64" s="23">
        <f t="shared" si="3"/>
        <v>3.5170505743678659</v>
      </c>
      <c r="J64" s="13">
        <v>65.853881278538807</v>
      </c>
      <c r="K64" s="13">
        <f t="shared" si="4"/>
        <v>7322</v>
      </c>
      <c r="L64" s="12"/>
      <c r="M64" s="15"/>
      <c r="N64" s="16"/>
      <c r="O64" s="16"/>
      <c r="P64" s="16"/>
    </row>
    <row r="65" spans="1:16" x14ac:dyDescent="0.2">
      <c r="A65" s="12">
        <v>91</v>
      </c>
      <c r="B65" s="3" t="s">
        <v>65</v>
      </c>
      <c r="C65" s="13">
        <v>464995</v>
      </c>
      <c r="D65" s="14">
        <v>469335</v>
      </c>
      <c r="E65" s="13">
        <f t="shared" si="0"/>
        <v>4340</v>
      </c>
      <c r="F65" s="23">
        <f t="shared" si="1"/>
        <v>0.93334336928354067</v>
      </c>
      <c r="G65" s="14">
        <v>471505</v>
      </c>
      <c r="H65" s="13">
        <f t="shared" si="2"/>
        <v>6510</v>
      </c>
      <c r="I65" s="23">
        <f t="shared" si="3"/>
        <v>1.4000150539253111</v>
      </c>
      <c r="J65" s="13">
        <v>30</v>
      </c>
      <c r="K65" s="13">
        <f t="shared" si="4"/>
        <v>2170</v>
      </c>
      <c r="L65" s="12"/>
      <c r="M65" s="15"/>
      <c r="N65" s="16"/>
      <c r="O65" s="16"/>
      <c r="P65" s="16"/>
    </row>
    <row r="66" spans="1:16" x14ac:dyDescent="0.2">
      <c r="A66" s="12">
        <v>93</v>
      </c>
      <c r="B66" s="3" t="s">
        <v>66</v>
      </c>
      <c r="C66" s="13">
        <v>68940060.192849353</v>
      </c>
      <c r="D66" s="14">
        <v>73723639</v>
      </c>
      <c r="E66" s="13">
        <f t="shared" si="0"/>
        <v>4783578.807150647</v>
      </c>
      <c r="F66" s="23">
        <f t="shared" si="1"/>
        <v>6.9387505519567458</v>
      </c>
      <c r="G66" s="14">
        <v>73952193</v>
      </c>
      <c r="H66" s="13">
        <f t="shared" si="2"/>
        <v>5012132.807150647</v>
      </c>
      <c r="I66" s="23">
        <f t="shared" si="3"/>
        <v>7.270276227102161</v>
      </c>
      <c r="J66" s="13">
        <v>650.08207615442893</v>
      </c>
      <c r="K66" s="13">
        <f t="shared" si="4"/>
        <v>228554</v>
      </c>
      <c r="L66" s="12"/>
      <c r="M66" s="15"/>
      <c r="N66" s="16"/>
      <c r="O66" s="16"/>
      <c r="P66" s="16"/>
    </row>
    <row r="67" spans="1:16" x14ac:dyDescent="0.2">
      <c r="A67" s="12">
        <v>94</v>
      </c>
      <c r="B67" s="3" t="s">
        <v>67</v>
      </c>
      <c r="C67" s="13">
        <v>7794726</v>
      </c>
      <c r="D67" s="14">
        <v>7917997</v>
      </c>
      <c r="E67" s="13">
        <f t="shared" si="0"/>
        <v>123271</v>
      </c>
      <c r="F67" s="23">
        <f t="shared" si="1"/>
        <v>1.5814667507235021</v>
      </c>
      <c r="G67" s="14">
        <v>7961193</v>
      </c>
      <c r="H67" s="13">
        <f t="shared" si="2"/>
        <v>166467</v>
      </c>
      <c r="I67" s="23">
        <f t="shared" si="3"/>
        <v>2.1356363264083944</v>
      </c>
      <c r="J67" s="13">
        <v>92.58453837597331</v>
      </c>
      <c r="K67" s="13">
        <f t="shared" si="4"/>
        <v>43196</v>
      </c>
      <c r="L67" s="12"/>
      <c r="M67" s="15"/>
      <c r="N67" s="16"/>
      <c r="O67" s="16"/>
      <c r="P67" s="16"/>
    </row>
    <row r="68" spans="1:16" x14ac:dyDescent="0.2">
      <c r="A68" s="12">
        <v>95</v>
      </c>
      <c r="B68" s="3" t="s">
        <v>68</v>
      </c>
      <c r="C68" s="13">
        <v>119649166</v>
      </c>
      <c r="D68" s="14">
        <v>127930660</v>
      </c>
      <c r="E68" s="13">
        <f t="shared" si="0"/>
        <v>8281494</v>
      </c>
      <c r="F68" s="23">
        <f t="shared" si="1"/>
        <v>6.9214807564977097</v>
      </c>
      <c r="G68" s="14">
        <v>128442182</v>
      </c>
      <c r="H68" s="13">
        <f t="shared" si="2"/>
        <v>8793016</v>
      </c>
      <c r="I68" s="23">
        <f t="shared" si="3"/>
        <v>7.3489989892616556</v>
      </c>
      <c r="J68" s="13">
        <v>733.54600817552353</v>
      </c>
      <c r="K68" s="13">
        <f t="shared" si="4"/>
        <v>511522</v>
      </c>
      <c r="L68" s="12"/>
      <c r="M68" s="15"/>
      <c r="N68" s="16"/>
      <c r="O68" s="16"/>
      <c r="P68" s="16"/>
    </row>
    <row r="69" spans="1:16" x14ac:dyDescent="0.2">
      <c r="A69" s="12">
        <v>96</v>
      </c>
      <c r="B69" s="3" t="s">
        <v>69</v>
      </c>
      <c r="C69" s="13">
        <v>6623382</v>
      </c>
      <c r="D69" s="14">
        <v>6689902</v>
      </c>
      <c r="E69" s="13">
        <f t="shared" si="0"/>
        <v>66520</v>
      </c>
      <c r="F69" s="23">
        <f t="shared" si="1"/>
        <v>1.00432075335531</v>
      </c>
      <c r="G69" s="14">
        <v>6723162</v>
      </c>
      <c r="H69" s="13">
        <f t="shared" si="2"/>
        <v>99780</v>
      </c>
      <c r="I69" s="23">
        <f t="shared" si="3"/>
        <v>1.506481130032965</v>
      </c>
      <c r="J69" s="13">
        <v>30</v>
      </c>
      <c r="K69" s="13">
        <f t="shared" si="4"/>
        <v>33260</v>
      </c>
      <c r="L69" s="12"/>
      <c r="M69" s="15"/>
      <c r="N69" s="16"/>
      <c r="O69" s="16"/>
      <c r="P69" s="16"/>
    </row>
    <row r="70" spans="1:16" x14ac:dyDescent="0.2">
      <c r="A70" s="12">
        <v>97</v>
      </c>
      <c r="B70" s="3" t="s">
        <v>70</v>
      </c>
      <c r="C70" s="13">
        <v>52356663</v>
      </c>
      <c r="D70" s="14">
        <v>55316084</v>
      </c>
      <c r="E70" s="13">
        <f t="shared" si="0"/>
        <v>2959421</v>
      </c>
      <c r="F70" s="23">
        <f t="shared" si="1"/>
        <v>5.6524247926190405</v>
      </c>
      <c r="G70" s="14">
        <v>55511196</v>
      </c>
      <c r="H70" s="13">
        <f t="shared" si="2"/>
        <v>3154533</v>
      </c>
      <c r="I70" s="23">
        <f t="shared" si="3"/>
        <v>6.0250841425856345</v>
      </c>
      <c r="J70" s="13">
        <v>544.07261124525701</v>
      </c>
      <c r="K70" s="13">
        <f t="shared" si="4"/>
        <v>195112</v>
      </c>
      <c r="L70" s="12"/>
      <c r="M70" s="15"/>
      <c r="N70" s="16"/>
      <c r="O70" s="16"/>
      <c r="P70" s="16"/>
    </row>
    <row r="71" spans="1:16" x14ac:dyDescent="0.2">
      <c r="A71" s="12">
        <v>98</v>
      </c>
      <c r="B71" s="3" t="s">
        <v>71</v>
      </c>
      <c r="C71" s="13">
        <v>548737</v>
      </c>
      <c r="D71" s="14">
        <v>550057</v>
      </c>
      <c r="E71" s="13">
        <f t="shared" si="0"/>
        <v>1320</v>
      </c>
      <c r="F71" s="23">
        <f t="shared" si="1"/>
        <v>0.24055239577429624</v>
      </c>
      <c r="G71" s="14">
        <v>550717</v>
      </c>
      <c r="H71" s="13">
        <f t="shared" si="2"/>
        <v>1980</v>
      </c>
      <c r="I71" s="23">
        <f t="shared" si="3"/>
        <v>0.36082859366144437</v>
      </c>
      <c r="J71" s="13">
        <v>30</v>
      </c>
      <c r="K71" s="13">
        <f t="shared" si="4"/>
        <v>660</v>
      </c>
      <c r="L71" s="12"/>
      <c r="M71" s="15"/>
      <c r="N71" s="16"/>
      <c r="O71" s="16"/>
      <c r="P71" s="16"/>
    </row>
    <row r="72" spans="1:16" x14ac:dyDescent="0.2">
      <c r="A72" s="12">
        <v>99</v>
      </c>
      <c r="B72" s="3" t="s">
        <v>72</v>
      </c>
      <c r="C72" s="13">
        <v>8967870</v>
      </c>
      <c r="D72" s="14">
        <v>9020590</v>
      </c>
      <c r="E72" s="13">
        <f t="shared" si="0"/>
        <v>52720</v>
      </c>
      <c r="F72" s="23">
        <f t="shared" si="1"/>
        <v>0.58787649687160948</v>
      </c>
      <c r="G72" s="14">
        <v>9046950</v>
      </c>
      <c r="H72" s="13">
        <f t="shared" si="2"/>
        <v>79080</v>
      </c>
      <c r="I72" s="23">
        <f t="shared" si="3"/>
        <v>0.88181474530741411</v>
      </c>
      <c r="J72" s="13">
        <v>30</v>
      </c>
      <c r="K72" s="13">
        <f t="shared" si="4"/>
        <v>26360</v>
      </c>
      <c r="L72" s="12"/>
      <c r="M72" s="15"/>
      <c r="N72" s="16"/>
      <c r="O72" s="16"/>
      <c r="P72" s="16"/>
    </row>
    <row r="73" spans="1:16" x14ac:dyDescent="0.2">
      <c r="A73" s="12">
        <v>100</v>
      </c>
      <c r="B73" s="3" t="s">
        <v>73</v>
      </c>
      <c r="C73" s="13">
        <v>47636211.300379075</v>
      </c>
      <c r="D73" s="14">
        <v>50064950</v>
      </c>
      <c r="E73" s="13">
        <f t="shared" si="0"/>
        <v>2428738.6996209249</v>
      </c>
      <c r="F73" s="23">
        <f t="shared" si="1"/>
        <v>5.0985135746964785</v>
      </c>
      <c r="G73" s="14">
        <v>50274251</v>
      </c>
      <c r="H73" s="13">
        <f t="shared" si="2"/>
        <v>2638039.6996209249</v>
      </c>
      <c r="I73" s="23">
        <f t="shared" si="3"/>
        <v>5.5378873080108537</v>
      </c>
      <c r="J73" s="13">
        <v>282.20364779855851</v>
      </c>
      <c r="K73" s="13">
        <f t="shared" si="4"/>
        <v>209301</v>
      </c>
      <c r="L73" s="12"/>
      <c r="M73" s="15"/>
      <c r="N73" s="16"/>
      <c r="O73" s="16"/>
      <c r="P73" s="16"/>
    </row>
    <row r="74" spans="1:16" x14ac:dyDescent="0.2">
      <c r="A74" s="12">
        <v>101</v>
      </c>
      <c r="B74" s="3" t="s">
        <v>74</v>
      </c>
      <c r="C74" s="13">
        <v>28248881</v>
      </c>
      <c r="D74" s="14">
        <v>28360401</v>
      </c>
      <c r="E74" s="13">
        <f t="shared" si="0"/>
        <v>111520</v>
      </c>
      <c r="F74" s="23">
        <f t="shared" si="1"/>
        <v>0.39477669929651371</v>
      </c>
      <c r="G74" s="14">
        <v>28416161</v>
      </c>
      <c r="H74" s="13">
        <f t="shared" si="2"/>
        <v>167280</v>
      </c>
      <c r="I74" s="23">
        <f t="shared" si="3"/>
        <v>0.59216504894477062</v>
      </c>
      <c r="J74" s="13">
        <v>30</v>
      </c>
      <c r="K74" s="13">
        <f t="shared" si="4"/>
        <v>55760</v>
      </c>
      <c r="L74" s="12"/>
      <c r="M74" s="15"/>
      <c r="N74" s="16"/>
      <c r="O74" s="16"/>
      <c r="P74" s="16"/>
    </row>
    <row r="75" spans="1:16" x14ac:dyDescent="0.2">
      <c r="A75" s="12">
        <v>103</v>
      </c>
      <c r="B75" s="3" t="s">
        <v>75</v>
      </c>
      <c r="C75" s="13">
        <v>19725204</v>
      </c>
      <c r="D75" s="14">
        <v>20486987</v>
      </c>
      <c r="E75" s="13">
        <f t="shared" ref="E75:E138" si="5">D75-C75</f>
        <v>761783</v>
      </c>
      <c r="F75" s="23">
        <f t="shared" ref="F75:F138" si="6">E75*100/$C75</f>
        <v>3.861977802612333</v>
      </c>
      <c r="G75" s="14">
        <v>20546704</v>
      </c>
      <c r="H75" s="13">
        <f t="shared" ref="H75:H138" si="7">G75-C75</f>
        <v>821500</v>
      </c>
      <c r="I75" s="23">
        <f t="shared" ref="I75:I138" si="8">H75*100/$C75</f>
        <v>4.1647224535675269</v>
      </c>
      <c r="J75" s="13">
        <v>332.45649534601375</v>
      </c>
      <c r="K75" s="13">
        <f t="shared" ref="K75:K138" si="9">G75-D75</f>
        <v>59717</v>
      </c>
      <c r="L75" s="12"/>
      <c r="M75" s="15"/>
      <c r="N75" s="16"/>
      <c r="O75" s="16"/>
      <c r="P75" s="16"/>
    </row>
    <row r="76" spans="1:16" x14ac:dyDescent="0.2">
      <c r="A76" s="12">
        <v>105</v>
      </c>
      <c r="B76" s="3" t="s">
        <v>76</v>
      </c>
      <c r="C76" s="13">
        <v>5488348</v>
      </c>
      <c r="D76" s="14">
        <v>5514628</v>
      </c>
      <c r="E76" s="13">
        <f t="shared" si="5"/>
        <v>26280</v>
      </c>
      <c r="F76" s="23">
        <f t="shared" si="6"/>
        <v>0.47883261046857817</v>
      </c>
      <c r="G76" s="14">
        <v>5527768</v>
      </c>
      <c r="H76" s="13">
        <f t="shared" si="7"/>
        <v>39420</v>
      </c>
      <c r="I76" s="23">
        <f t="shared" si="8"/>
        <v>0.7182489157028672</v>
      </c>
      <c r="J76" s="13">
        <v>30</v>
      </c>
      <c r="K76" s="13">
        <f t="shared" si="9"/>
        <v>13140</v>
      </c>
      <c r="L76" s="12"/>
      <c r="M76" s="15"/>
      <c r="N76" s="16"/>
      <c r="O76" s="16"/>
      <c r="P76" s="16"/>
    </row>
    <row r="77" spans="1:16" x14ac:dyDescent="0.2">
      <c r="A77" s="12">
        <v>107</v>
      </c>
      <c r="B77" s="3" t="s">
        <v>77</v>
      </c>
      <c r="C77" s="13">
        <v>6605077.4910011301</v>
      </c>
      <c r="D77" s="14">
        <v>6667797.4910011301</v>
      </c>
      <c r="E77" s="13">
        <f t="shared" si="5"/>
        <v>62720</v>
      </c>
      <c r="F77" s="23">
        <f t="shared" si="6"/>
        <v>0.94957250820222461</v>
      </c>
      <c r="G77" s="14">
        <v>6699157</v>
      </c>
      <c r="H77" s="13">
        <f t="shared" si="7"/>
        <v>94079.508998869918</v>
      </c>
      <c r="I77" s="23">
        <f t="shared" si="8"/>
        <v>1.4243513286111396</v>
      </c>
      <c r="J77" s="13">
        <v>29.999843430762091</v>
      </c>
      <c r="K77" s="13">
        <f t="shared" si="9"/>
        <v>31359.508998869918</v>
      </c>
      <c r="L77" s="12"/>
      <c r="M77" s="15"/>
      <c r="N77" s="16"/>
      <c r="O77" s="16"/>
      <c r="P77" s="16"/>
    </row>
    <row r="78" spans="1:16" x14ac:dyDescent="0.2">
      <c r="A78" s="12">
        <v>110</v>
      </c>
      <c r="B78" s="3" t="s">
        <v>78</v>
      </c>
      <c r="C78" s="13">
        <v>11015375</v>
      </c>
      <c r="D78" s="14">
        <v>11077615</v>
      </c>
      <c r="E78" s="13">
        <f t="shared" si="5"/>
        <v>62240</v>
      </c>
      <c r="F78" s="23">
        <f t="shared" si="6"/>
        <v>0.56502842617704796</v>
      </c>
      <c r="G78" s="14">
        <v>11108735</v>
      </c>
      <c r="H78" s="13">
        <f t="shared" si="7"/>
        <v>93360</v>
      </c>
      <c r="I78" s="23">
        <f t="shared" si="8"/>
        <v>0.84754263926557194</v>
      </c>
      <c r="J78" s="13">
        <v>30</v>
      </c>
      <c r="K78" s="13">
        <f t="shared" si="9"/>
        <v>31120</v>
      </c>
      <c r="L78" s="12"/>
      <c r="M78" s="15"/>
      <c r="N78" s="16"/>
      <c r="O78" s="16"/>
      <c r="P78" s="16"/>
    </row>
    <row r="79" spans="1:16" x14ac:dyDescent="0.2">
      <c r="A79" s="12">
        <v>111</v>
      </c>
      <c r="B79" s="3" t="s">
        <v>79</v>
      </c>
      <c r="C79" s="13">
        <v>4643750</v>
      </c>
      <c r="D79" s="14">
        <v>4657770</v>
      </c>
      <c r="E79" s="13">
        <f t="shared" si="5"/>
        <v>14020</v>
      </c>
      <c r="F79" s="23">
        <f t="shared" si="6"/>
        <v>0.30191117092866754</v>
      </c>
      <c r="G79" s="14">
        <v>4664780</v>
      </c>
      <c r="H79" s="13">
        <f t="shared" si="7"/>
        <v>21030</v>
      </c>
      <c r="I79" s="23">
        <f t="shared" si="8"/>
        <v>0.45286675639300134</v>
      </c>
      <c r="J79" s="13">
        <v>30</v>
      </c>
      <c r="K79" s="13">
        <f t="shared" si="9"/>
        <v>7010</v>
      </c>
      <c r="L79" s="12"/>
      <c r="M79" s="15"/>
      <c r="N79" s="16"/>
      <c r="O79" s="16"/>
      <c r="P79" s="16"/>
    </row>
    <row r="80" spans="1:16" x14ac:dyDescent="0.2">
      <c r="A80" s="12">
        <v>114</v>
      </c>
      <c r="B80" s="3" t="s">
        <v>80</v>
      </c>
      <c r="C80" s="13">
        <v>12256917.357180249</v>
      </c>
      <c r="D80" s="14">
        <v>13353838</v>
      </c>
      <c r="E80" s="13">
        <f t="shared" si="5"/>
        <v>1096920.6428197511</v>
      </c>
      <c r="F80" s="23">
        <f t="shared" si="6"/>
        <v>8.9494006596786075</v>
      </c>
      <c r="G80" s="14">
        <v>13412538</v>
      </c>
      <c r="H80" s="13">
        <f t="shared" si="7"/>
        <v>1155620.6428197511</v>
      </c>
      <c r="I80" s="23">
        <f t="shared" si="8"/>
        <v>9.4283138993572031</v>
      </c>
      <c r="J80" s="13">
        <v>581.00585360470143</v>
      </c>
      <c r="K80" s="13">
        <f t="shared" si="9"/>
        <v>58700</v>
      </c>
      <c r="L80" s="12"/>
      <c r="M80" s="15"/>
      <c r="N80" s="16"/>
      <c r="O80" s="16"/>
      <c r="P80" s="16"/>
    </row>
    <row r="81" spans="1:16" x14ac:dyDescent="0.2">
      <c r="A81" s="12">
        <v>117</v>
      </c>
      <c r="B81" s="3" t="s">
        <v>81</v>
      </c>
      <c r="C81" s="13">
        <v>1030533</v>
      </c>
      <c r="D81" s="14">
        <v>1255964</v>
      </c>
      <c r="E81" s="13">
        <f t="shared" si="5"/>
        <v>225431</v>
      </c>
      <c r="F81" s="23">
        <f t="shared" si="6"/>
        <v>21.875184977094378</v>
      </c>
      <c r="G81" s="14">
        <v>1279420</v>
      </c>
      <c r="H81" s="13">
        <f t="shared" si="7"/>
        <v>248887</v>
      </c>
      <c r="I81" s="23">
        <f t="shared" si="8"/>
        <v>24.15128870206</v>
      </c>
      <c r="J81" s="13">
        <v>445.23613595706621</v>
      </c>
      <c r="K81" s="13">
        <f t="shared" si="9"/>
        <v>23456</v>
      </c>
      <c r="L81" s="12"/>
      <c r="M81" s="15"/>
      <c r="N81" s="16"/>
      <c r="O81" s="16"/>
      <c r="P81" s="16"/>
    </row>
    <row r="82" spans="1:16" x14ac:dyDescent="0.2">
      <c r="A82" s="12">
        <v>118</v>
      </c>
      <c r="B82" s="3" t="s">
        <v>82</v>
      </c>
      <c r="C82" s="13">
        <v>2989257</v>
      </c>
      <c r="D82" s="14">
        <v>3054315</v>
      </c>
      <c r="E82" s="13">
        <f t="shared" si="5"/>
        <v>65058</v>
      </c>
      <c r="F82" s="23">
        <f t="shared" si="6"/>
        <v>2.1763936657169323</v>
      </c>
      <c r="G82" s="14">
        <v>3063392</v>
      </c>
      <c r="H82" s="13">
        <f t="shared" si="7"/>
        <v>74135</v>
      </c>
      <c r="I82" s="23">
        <f t="shared" si="8"/>
        <v>2.4800477175431888</v>
      </c>
      <c r="J82" s="13">
        <v>114.58268933539412</v>
      </c>
      <c r="K82" s="13">
        <f t="shared" si="9"/>
        <v>9077</v>
      </c>
      <c r="L82" s="12"/>
      <c r="M82" s="15"/>
      <c r="N82" s="16"/>
      <c r="O82" s="16"/>
      <c r="P82" s="16"/>
    </row>
    <row r="83" spans="1:16" x14ac:dyDescent="0.2">
      <c r="A83" s="12">
        <v>121</v>
      </c>
      <c r="B83" s="3" t="s">
        <v>83</v>
      </c>
      <c r="C83" s="13">
        <v>209260</v>
      </c>
      <c r="D83" s="14">
        <v>210720</v>
      </c>
      <c r="E83" s="13">
        <f t="shared" si="5"/>
        <v>1460</v>
      </c>
      <c r="F83" s="23">
        <f t="shared" si="6"/>
        <v>0.69769664532160947</v>
      </c>
      <c r="G83" s="14">
        <v>211450</v>
      </c>
      <c r="H83" s="13">
        <f t="shared" si="7"/>
        <v>2190</v>
      </c>
      <c r="I83" s="23">
        <f t="shared" si="8"/>
        <v>1.0465449679824141</v>
      </c>
      <c r="J83" s="13">
        <v>30</v>
      </c>
      <c r="K83" s="13">
        <f t="shared" si="9"/>
        <v>730</v>
      </c>
      <c r="L83" s="12"/>
      <c r="M83" s="15"/>
      <c r="N83" s="16"/>
      <c r="O83" s="16"/>
      <c r="P83" s="16"/>
    </row>
    <row r="84" spans="1:16" x14ac:dyDescent="0.2">
      <c r="A84" s="12">
        <v>122</v>
      </c>
      <c r="B84" s="3" t="s">
        <v>84</v>
      </c>
      <c r="C84" s="13">
        <v>6947439</v>
      </c>
      <c r="D84" s="14">
        <v>6998399</v>
      </c>
      <c r="E84" s="13">
        <f t="shared" si="5"/>
        <v>50960</v>
      </c>
      <c r="F84" s="23">
        <f t="shared" si="6"/>
        <v>0.7335076997437473</v>
      </c>
      <c r="G84" s="14">
        <v>7023879</v>
      </c>
      <c r="H84" s="13">
        <f t="shared" si="7"/>
        <v>76440</v>
      </c>
      <c r="I84" s="23">
        <f t="shared" si="8"/>
        <v>1.1002615496156209</v>
      </c>
      <c r="J84" s="13">
        <v>30</v>
      </c>
      <c r="K84" s="13">
        <f t="shared" si="9"/>
        <v>25480</v>
      </c>
      <c r="L84" s="12"/>
      <c r="M84" s="15"/>
      <c r="N84" s="16"/>
      <c r="O84" s="16"/>
      <c r="P84" s="16"/>
    </row>
    <row r="85" spans="1:16" x14ac:dyDescent="0.2">
      <c r="A85" s="12">
        <v>125</v>
      </c>
      <c r="B85" s="3" t="s">
        <v>85</v>
      </c>
      <c r="C85" s="13">
        <v>1954741</v>
      </c>
      <c r="D85" s="14">
        <v>1973361</v>
      </c>
      <c r="E85" s="13">
        <f t="shared" si="5"/>
        <v>18620</v>
      </c>
      <c r="F85" s="23">
        <f t="shared" si="6"/>
        <v>0.95255586289948391</v>
      </c>
      <c r="G85" s="14">
        <v>1982671</v>
      </c>
      <c r="H85" s="13">
        <f t="shared" si="7"/>
        <v>27930</v>
      </c>
      <c r="I85" s="23">
        <f t="shared" si="8"/>
        <v>1.4288337943492257</v>
      </c>
      <c r="J85" s="13">
        <v>30</v>
      </c>
      <c r="K85" s="13">
        <f t="shared" si="9"/>
        <v>9310</v>
      </c>
      <c r="L85" s="12"/>
      <c r="M85" s="15"/>
      <c r="N85" s="16"/>
      <c r="O85" s="16"/>
      <c r="P85" s="16"/>
    </row>
    <row r="86" spans="1:16" x14ac:dyDescent="0.2">
      <c r="A86" s="12">
        <v>127</v>
      </c>
      <c r="B86" s="3" t="s">
        <v>86</v>
      </c>
      <c r="C86" s="13">
        <v>835846</v>
      </c>
      <c r="D86" s="14">
        <v>842786</v>
      </c>
      <c r="E86" s="13">
        <f t="shared" si="5"/>
        <v>6940</v>
      </c>
      <c r="F86" s="23">
        <f t="shared" si="6"/>
        <v>0.83029649002328176</v>
      </c>
      <c r="G86" s="14">
        <v>846256</v>
      </c>
      <c r="H86" s="13">
        <f t="shared" si="7"/>
        <v>10410</v>
      </c>
      <c r="I86" s="23">
        <f t="shared" si="8"/>
        <v>1.2454447350349227</v>
      </c>
      <c r="J86" s="13">
        <v>30</v>
      </c>
      <c r="K86" s="13">
        <f t="shared" si="9"/>
        <v>3470</v>
      </c>
      <c r="L86" s="12"/>
      <c r="M86" s="15"/>
      <c r="N86" s="16"/>
      <c r="O86" s="16"/>
      <c r="P86" s="16"/>
    </row>
    <row r="87" spans="1:16" x14ac:dyDescent="0.2">
      <c r="A87" s="12">
        <v>128</v>
      </c>
      <c r="B87" s="3" t="s">
        <v>87</v>
      </c>
      <c r="C87" s="13">
        <v>54644839</v>
      </c>
      <c r="D87" s="14">
        <v>57246300</v>
      </c>
      <c r="E87" s="13">
        <f t="shared" si="5"/>
        <v>2601461</v>
      </c>
      <c r="F87" s="23">
        <f t="shared" si="6"/>
        <v>4.7606709940164702</v>
      </c>
      <c r="G87" s="14">
        <v>57184290</v>
      </c>
      <c r="H87" s="13">
        <f t="shared" si="7"/>
        <v>2539451</v>
      </c>
      <c r="I87" s="23">
        <f t="shared" si="8"/>
        <v>4.6471927568493703</v>
      </c>
      <c r="J87" s="13">
        <v>308.29804540488044</v>
      </c>
      <c r="K87" s="13">
        <f t="shared" si="9"/>
        <v>-62010</v>
      </c>
      <c r="L87" s="12"/>
      <c r="M87" s="15"/>
      <c r="N87" s="16"/>
      <c r="O87" s="16"/>
      <c r="P87" s="16"/>
    </row>
    <row r="88" spans="1:16" x14ac:dyDescent="0.2">
      <c r="A88" s="12">
        <v>131</v>
      </c>
      <c r="B88" s="3" t="s">
        <v>88</v>
      </c>
      <c r="C88" s="13">
        <v>7492625</v>
      </c>
      <c r="D88" s="14">
        <v>7683629</v>
      </c>
      <c r="E88" s="13">
        <f t="shared" si="5"/>
        <v>191004</v>
      </c>
      <c r="F88" s="23">
        <f t="shared" si="6"/>
        <v>2.5492267396273003</v>
      </c>
      <c r="G88" s="14">
        <v>7695110</v>
      </c>
      <c r="H88" s="13">
        <f t="shared" si="7"/>
        <v>202485</v>
      </c>
      <c r="I88" s="23">
        <f t="shared" si="8"/>
        <v>2.7024574164595183</v>
      </c>
      <c r="J88" s="13">
        <v>47.609922407712205</v>
      </c>
      <c r="K88" s="13">
        <f t="shared" si="9"/>
        <v>11481</v>
      </c>
      <c r="L88" s="12"/>
      <c r="M88" s="15"/>
      <c r="N88" s="16"/>
      <c r="O88" s="16"/>
      <c r="P88" s="16"/>
    </row>
    <row r="89" spans="1:16" x14ac:dyDescent="0.2">
      <c r="A89" s="12">
        <v>133</v>
      </c>
      <c r="B89" s="3" t="s">
        <v>89</v>
      </c>
      <c r="C89" s="13">
        <v>6238066</v>
      </c>
      <c r="D89" s="14">
        <v>7199492</v>
      </c>
      <c r="E89" s="13">
        <f t="shared" si="5"/>
        <v>961426</v>
      </c>
      <c r="F89" s="23">
        <f t="shared" si="6"/>
        <v>15.412244756628096</v>
      </c>
      <c r="G89" s="14">
        <v>7237472</v>
      </c>
      <c r="H89" s="13">
        <f t="shared" si="7"/>
        <v>999406</v>
      </c>
      <c r="I89" s="23">
        <f t="shared" si="8"/>
        <v>16.021087304943553</v>
      </c>
      <c r="J89" s="13">
        <v>775.93633540372673</v>
      </c>
      <c r="K89" s="13">
        <f t="shared" si="9"/>
        <v>37980</v>
      </c>
      <c r="L89" s="12"/>
      <c r="M89" s="15"/>
      <c r="N89" s="16"/>
      <c r="O89" s="16"/>
      <c r="P89" s="16"/>
    </row>
    <row r="90" spans="1:16" x14ac:dyDescent="0.2">
      <c r="A90" s="12">
        <v>135</v>
      </c>
      <c r="B90" s="3" t="s">
        <v>90</v>
      </c>
      <c r="C90" s="13">
        <v>928518</v>
      </c>
      <c r="D90" s="14">
        <v>931958</v>
      </c>
      <c r="E90" s="13">
        <f t="shared" si="5"/>
        <v>3440</v>
      </c>
      <c r="F90" s="23">
        <f t="shared" si="6"/>
        <v>0.37048285547506887</v>
      </c>
      <c r="G90" s="14">
        <v>933678</v>
      </c>
      <c r="H90" s="13">
        <f t="shared" si="7"/>
        <v>5160</v>
      </c>
      <c r="I90" s="23">
        <f t="shared" si="8"/>
        <v>0.55572428321260336</v>
      </c>
      <c r="J90" s="13">
        <v>30</v>
      </c>
      <c r="K90" s="13">
        <f t="shared" si="9"/>
        <v>1720</v>
      </c>
      <c r="L90" s="12"/>
      <c r="M90" s="15"/>
      <c r="N90" s="16"/>
      <c r="O90" s="16"/>
      <c r="P90" s="16"/>
    </row>
    <row r="91" spans="1:16" x14ac:dyDescent="0.2">
      <c r="A91" s="12">
        <v>136</v>
      </c>
      <c r="B91" s="3" t="s">
        <v>91</v>
      </c>
      <c r="C91" s="13">
        <v>7521070</v>
      </c>
      <c r="D91" s="14">
        <v>7888055</v>
      </c>
      <c r="E91" s="13">
        <f t="shared" si="5"/>
        <v>366985</v>
      </c>
      <c r="F91" s="23">
        <f t="shared" si="6"/>
        <v>4.8794254009070519</v>
      </c>
      <c r="G91" s="14">
        <v>7936216</v>
      </c>
      <c r="H91" s="13">
        <f t="shared" si="7"/>
        <v>415146</v>
      </c>
      <c r="I91" s="23">
        <f t="shared" si="8"/>
        <v>5.5197731173888824</v>
      </c>
      <c r="J91" s="13">
        <v>154.44419642857142</v>
      </c>
      <c r="K91" s="13">
        <f t="shared" si="9"/>
        <v>48161</v>
      </c>
      <c r="L91" s="12"/>
      <c r="M91" s="15"/>
      <c r="N91" s="16"/>
      <c r="O91" s="16"/>
      <c r="P91" s="16"/>
    </row>
    <row r="92" spans="1:16" x14ac:dyDescent="0.2">
      <c r="A92" s="12">
        <v>137</v>
      </c>
      <c r="B92" s="3" t="s">
        <v>92</v>
      </c>
      <c r="C92" s="13">
        <v>71590427</v>
      </c>
      <c r="D92" s="14">
        <v>75494311</v>
      </c>
      <c r="E92" s="13">
        <f t="shared" si="5"/>
        <v>3903884</v>
      </c>
      <c r="F92" s="23">
        <f t="shared" si="6"/>
        <v>5.4530810383349158</v>
      </c>
      <c r="G92" s="14">
        <v>75731000</v>
      </c>
      <c r="H92" s="13">
        <f t="shared" si="7"/>
        <v>4140573</v>
      </c>
      <c r="I92" s="23">
        <f t="shared" si="8"/>
        <v>5.7836964710379499</v>
      </c>
      <c r="J92" s="13">
        <v>654.11895734597158</v>
      </c>
      <c r="K92" s="13">
        <f t="shared" si="9"/>
        <v>236689</v>
      </c>
      <c r="L92" s="12"/>
      <c r="M92" s="15"/>
      <c r="N92" s="16"/>
      <c r="O92" s="16"/>
      <c r="P92" s="16"/>
    </row>
    <row r="93" spans="1:16" x14ac:dyDescent="0.2">
      <c r="A93" s="12">
        <v>138</v>
      </c>
      <c r="B93" s="3" t="s">
        <v>93</v>
      </c>
      <c r="C93" s="13">
        <v>6059280</v>
      </c>
      <c r="D93" s="14">
        <v>6078020</v>
      </c>
      <c r="E93" s="13">
        <f t="shared" si="5"/>
        <v>18740</v>
      </c>
      <c r="F93" s="23">
        <f t="shared" si="6"/>
        <v>0.30927766995418599</v>
      </c>
      <c r="G93" s="14">
        <v>6087390</v>
      </c>
      <c r="H93" s="13">
        <f t="shared" si="7"/>
        <v>28110</v>
      </c>
      <c r="I93" s="23">
        <f t="shared" si="8"/>
        <v>0.46391650493127895</v>
      </c>
      <c r="J93" s="13">
        <v>30</v>
      </c>
      <c r="K93" s="13">
        <f t="shared" si="9"/>
        <v>9370</v>
      </c>
      <c r="L93" s="12"/>
      <c r="M93" s="15"/>
      <c r="N93" s="16"/>
      <c r="O93" s="16"/>
      <c r="P93" s="16"/>
    </row>
    <row r="94" spans="1:16" x14ac:dyDescent="0.2">
      <c r="A94" s="12">
        <v>139</v>
      </c>
      <c r="B94" s="3" t="s">
        <v>94</v>
      </c>
      <c r="C94" s="13">
        <v>6839156</v>
      </c>
      <c r="D94" s="14">
        <v>6913196</v>
      </c>
      <c r="E94" s="13">
        <f t="shared" si="5"/>
        <v>74040</v>
      </c>
      <c r="F94" s="23">
        <f t="shared" si="6"/>
        <v>1.082589723059395</v>
      </c>
      <c r="G94" s="14">
        <v>7021215</v>
      </c>
      <c r="H94" s="13">
        <f t="shared" si="7"/>
        <v>182059</v>
      </c>
      <c r="I94" s="23">
        <f t="shared" si="8"/>
        <v>2.6620097567594598</v>
      </c>
      <c r="J94" s="13">
        <v>49.178552133981633</v>
      </c>
      <c r="K94" s="13">
        <f t="shared" si="9"/>
        <v>108019</v>
      </c>
      <c r="L94" s="12"/>
      <c r="M94" s="15"/>
      <c r="N94" s="16"/>
      <c r="O94" s="16"/>
      <c r="P94" s="16"/>
    </row>
    <row r="95" spans="1:16" x14ac:dyDescent="0.2">
      <c r="A95" s="12">
        <v>141</v>
      </c>
      <c r="B95" s="3" t="s">
        <v>95</v>
      </c>
      <c r="C95" s="13">
        <v>11940706</v>
      </c>
      <c r="D95" s="14">
        <v>11993866</v>
      </c>
      <c r="E95" s="13">
        <f t="shared" si="5"/>
        <v>53160</v>
      </c>
      <c r="F95" s="23">
        <f t="shared" si="6"/>
        <v>0.44519980644360557</v>
      </c>
      <c r="G95" s="14">
        <v>12020446</v>
      </c>
      <c r="H95" s="13">
        <f t="shared" si="7"/>
        <v>79740</v>
      </c>
      <c r="I95" s="23">
        <f t="shared" si="8"/>
        <v>0.66779970966540836</v>
      </c>
      <c r="J95" s="13">
        <v>30</v>
      </c>
      <c r="K95" s="13">
        <f t="shared" si="9"/>
        <v>26580</v>
      </c>
      <c r="L95" s="12"/>
      <c r="M95" s="15"/>
      <c r="N95" s="16"/>
      <c r="O95" s="16"/>
      <c r="P95" s="16"/>
    </row>
    <row r="96" spans="1:16" x14ac:dyDescent="0.2">
      <c r="A96" s="12">
        <v>142</v>
      </c>
      <c r="B96" s="3" t="s">
        <v>96</v>
      </c>
      <c r="C96" s="13">
        <v>3846626</v>
      </c>
      <c r="D96" s="14">
        <v>3865186</v>
      </c>
      <c r="E96" s="13">
        <f t="shared" si="5"/>
        <v>18560</v>
      </c>
      <c r="F96" s="23">
        <f t="shared" si="6"/>
        <v>0.4825007682056951</v>
      </c>
      <c r="G96" s="14">
        <v>3874466</v>
      </c>
      <c r="H96" s="13">
        <f t="shared" si="7"/>
        <v>27840</v>
      </c>
      <c r="I96" s="23">
        <f t="shared" si="8"/>
        <v>0.72375115230854259</v>
      </c>
      <c r="J96" s="13">
        <v>30</v>
      </c>
      <c r="K96" s="13">
        <f t="shared" si="9"/>
        <v>9280</v>
      </c>
      <c r="L96" s="12"/>
      <c r="M96" s="15"/>
      <c r="N96" s="16"/>
      <c r="O96" s="16"/>
      <c r="P96" s="16"/>
    </row>
    <row r="97" spans="1:16" x14ac:dyDescent="0.2">
      <c r="A97" s="12">
        <v>144</v>
      </c>
      <c r="B97" s="3" t="s">
        <v>97</v>
      </c>
      <c r="C97" s="13">
        <v>3282240</v>
      </c>
      <c r="D97" s="14">
        <v>3315640</v>
      </c>
      <c r="E97" s="13">
        <f t="shared" si="5"/>
        <v>33400</v>
      </c>
      <c r="F97" s="23">
        <f t="shared" si="6"/>
        <v>1.0175977381300576</v>
      </c>
      <c r="G97" s="14">
        <v>3332340</v>
      </c>
      <c r="H97" s="13">
        <f t="shared" si="7"/>
        <v>50100</v>
      </c>
      <c r="I97" s="23">
        <f t="shared" si="8"/>
        <v>1.5263966071950863</v>
      </c>
      <c r="J97" s="13">
        <v>30</v>
      </c>
      <c r="K97" s="13">
        <f t="shared" si="9"/>
        <v>16700</v>
      </c>
      <c r="L97" s="12"/>
      <c r="M97" s="15"/>
      <c r="N97" s="16"/>
      <c r="O97" s="16"/>
      <c r="P97" s="16"/>
    </row>
    <row r="98" spans="1:16" x14ac:dyDescent="0.2">
      <c r="A98" s="12">
        <v>145</v>
      </c>
      <c r="B98" s="3" t="s">
        <v>98</v>
      </c>
      <c r="C98" s="13">
        <v>4340125</v>
      </c>
      <c r="D98" s="14">
        <v>4361765</v>
      </c>
      <c r="E98" s="13">
        <f t="shared" si="5"/>
        <v>21640</v>
      </c>
      <c r="F98" s="23">
        <f t="shared" si="6"/>
        <v>0.49860315083090923</v>
      </c>
      <c r="G98" s="14">
        <v>4372585</v>
      </c>
      <c r="H98" s="13">
        <f t="shared" si="7"/>
        <v>32460</v>
      </c>
      <c r="I98" s="23">
        <f t="shared" si="8"/>
        <v>0.74790472624636384</v>
      </c>
      <c r="J98" s="13">
        <v>30</v>
      </c>
      <c r="K98" s="13">
        <f t="shared" si="9"/>
        <v>10820</v>
      </c>
      <c r="L98" s="12"/>
      <c r="M98" s="15"/>
      <c r="N98" s="16"/>
      <c r="O98" s="16"/>
      <c r="P98" s="16"/>
    </row>
    <row r="99" spans="1:16" x14ac:dyDescent="0.2">
      <c r="A99" s="12">
        <v>149</v>
      </c>
      <c r="B99" s="3" t="s">
        <v>99</v>
      </c>
      <c r="C99" s="13">
        <v>188612758.94704434</v>
      </c>
      <c r="D99" s="14">
        <v>197511397</v>
      </c>
      <c r="E99" s="13">
        <f t="shared" si="5"/>
        <v>8898638.0529556572</v>
      </c>
      <c r="F99" s="23">
        <f t="shared" si="6"/>
        <v>4.7179406645836055</v>
      </c>
      <c r="G99" s="14">
        <v>197603197</v>
      </c>
      <c r="H99" s="13">
        <f t="shared" si="7"/>
        <v>8990438.0529556572</v>
      </c>
      <c r="I99" s="23">
        <f t="shared" si="8"/>
        <v>4.76661181520591</v>
      </c>
      <c r="J99" s="13">
        <v>582.73516029009966</v>
      </c>
      <c r="K99" s="13">
        <f t="shared" si="9"/>
        <v>91800</v>
      </c>
      <c r="L99" s="12"/>
      <c r="M99" s="15"/>
      <c r="N99" s="16"/>
      <c r="O99" s="16"/>
      <c r="P99" s="16"/>
    </row>
    <row r="100" spans="1:16" x14ac:dyDescent="0.2">
      <c r="A100" s="12">
        <v>150</v>
      </c>
      <c r="B100" s="3" t="s">
        <v>100</v>
      </c>
      <c r="C100" s="13">
        <v>2066619</v>
      </c>
      <c r="D100" s="14">
        <v>2078919</v>
      </c>
      <c r="E100" s="13">
        <f t="shared" si="5"/>
        <v>12300</v>
      </c>
      <c r="F100" s="23">
        <f t="shared" si="6"/>
        <v>0.59517501774637704</v>
      </c>
      <c r="G100" s="14">
        <v>2085069</v>
      </c>
      <c r="H100" s="13">
        <f t="shared" si="7"/>
        <v>18450</v>
      </c>
      <c r="I100" s="23">
        <f t="shared" si="8"/>
        <v>0.89276252661956557</v>
      </c>
      <c r="J100" s="13">
        <v>30</v>
      </c>
      <c r="K100" s="13">
        <f t="shared" si="9"/>
        <v>6150</v>
      </c>
      <c r="L100" s="12"/>
      <c r="M100" s="15"/>
      <c r="N100" s="16"/>
      <c r="O100" s="16"/>
      <c r="P100" s="16"/>
    </row>
    <row r="101" spans="1:16" x14ac:dyDescent="0.2">
      <c r="A101" s="12">
        <v>151</v>
      </c>
      <c r="B101" s="3" t="s">
        <v>101</v>
      </c>
      <c r="C101" s="13">
        <v>9755847</v>
      </c>
      <c r="D101" s="14">
        <v>9786947</v>
      </c>
      <c r="E101" s="13">
        <f t="shared" si="5"/>
        <v>31100</v>
      </c>
      <c r="F101" s="23">
        <f t="shared" si="6"/>
        <v>0.31878318714920395</v>
      </c>
      <c r="G101" s="14">
        <v>9802497</v>
      </c>
      <c r="H101" s="13">
        <f t="shared" si="7"/>
        <v>46650</v>
      </c>
      <c r="I101" s="23">
        <f t="shared" si="8"/>
        <v>0.47817478072380593</v>
      </c>
      <c r="J101" s="13">
        <v>30</v>
      </c>
      <c r="K101" s="13">
        <f t="shared" si="9"/>
        <v>15550</v>
      </c>
      <c r="L101" s="12"/>
      <c r="M101" s="15"/>
      <c r="N101" s="16"/>
      <c r="O101" s="16"/>
      <c r="P101" s="16"/>
    </row>
    <row r="102" spans="1:16" x14ac:dyDescent="0.2">
      <c r="A102" s="12">
        <v>152</v>
      </c>
      <c r="B102" s="3" t="s">
        <v>102</v>
      </c>
      <c r="C102" s="13">
        <v>1257705</v>
      </c>
      <c r="D102" s="14">
        <v>1267585</v>
      </c>
      <c r="E102" s="13">
        <f t="shared" si="5"/>
        <v>9880</v>
      </c>
      <c r="F102" s="23">
        <f t="shared" si="6"/>
        <v>0.78555782158773324</v>
      </c>
      <c r="G102" s="14">
        <v>1272525</v>
      </c>
      <c r="H102" s="13">
        <f t="shared" si="7"/>
        <v>14820</v>
      </c>
      <c r="I102" s="23">
        <f t="shared" si="8"/>
        <v>1.1783367323815999</v>
      </c>
      <c r="J102" s="13">
        <v>30</v>
      </c>
      <c r="K102" s="13">
        <f t="shared" si="9"/>
        <v>4940</v>
      </c>
      <c r="L102" s="12"/>
      <c r="M102" s="15"/>
      <c r="N102" s="16"/>
      <c r="O102" s="16"/>
      <c r="P102" s="16"/>
    </row>
    <row r="103" spans="1:16" x14ac:dyDescent="0.2">
      <c r="A103" s="12">
        <v>153</v>
      </c>
      <c r="B103" s="3" t="s">
        <v>103</v>
      </c>
      <c r="C103" s="13">
        <v>44256877</v>
      </c>
      <c r="D103" s="14">
        <v>46083870</v>
      </c>
      <c r="E103" s="13">
        <f t="shared" si="5"/>
        <v>1826993</v>
      </c>
      <c r="F103" s="23">
        <f t="shared" si="6"/>
        <v>4.1281561733332426</v>
      </c>
      <c r="G103" s="14">
        <v>46253335</v>
      </c>
      <c r="H103" s="13">
        <f t="shared" si="7"/>
        <v>1996458</v>
      </c>
      <c r="I103" s="23">
        <f t="shared" si="8"/>
        <v>4.5110684154238898</v>
      </c>
      <c r="J103" s="13">
        <v>324.25824265064153</v>
      </c>
      <c r="K103" s="13">
        <f t="shared" si="9"/>
        <v>169465</v>
      </c>
      <c r="L103" s="12"/>
      <c r="M103" s="15"/>
      <c r="N103" s="16"/>
      <c r="O103" s="16"/>
      <c r="P103" s="16"/>
    </row>
    <row r="104" spans="1:16" x14ac:dyDescent="0.2">
      <c r="A104" s="12">
        <v>154</v>
      </c>
      <c r="B104" s="3" t="s">
        <v>104</v>
      </c>
      <c r="C104" s="13">
        <v>292151</v>
      </c>
      <c r="D104" s="14">
        <v>294391</v>
      </c>
      <c r="E104" s="13">
        <f t="shared" si="5"/>
        <v>2240</v>
      </c>
      <c r="F104" s="23">
        <f t="shared" si="6"/>
        <v>0.76672679539005517</v>
      </c>
      <c r="G104" s="14">
        <v>295511</v>
      </c>
      <c r="H104" s="13">
        <f t="shared" si="7"/>
        <v>3360</v>
      </c>
      <c r="I104" s="23">
        <f t="shared" si="8"/>
        <v>1.1500901930850826</v>
      </c>
      <c r="J104" s="13">
        <v>30</v>
      </c>
      <c r="K104" s="13">
        <f t="shared" si="9"/>
        <v>1120</v>
      </c>
      <c r="L104" s="12"/>
      <c r="M104" s="15"/>
      <c r="N104" s="16"/>
      <c r="O104" s="16"/>
      <c r="P104" s="16"/>
    </row>
    <row r="105" spans="1:16" x14ac:dyDescent="0.2">
      <c r="A105" s="12">
        <v>155</v>
      </c>
      <c r="B105" s="3" t="s">
        <v>105</v>
      </c>
      <c r="C105" s="13">
        <v>14217984</v>
      </c>
      <c r="D105" s="14">
        <v>14364684</v>
      </c>
      <c r="E105" s="13">
        <f t="shared" si="5"/>
        <v>146700</v>
      </c>
      <c r="F105" s="23">
        <f t="shared" si="6"/>
        <v>1.0317918489709934</v>
      </c>
      <c r="G105" s="14">
        <v>14438034</v>
      </c>
      <c r="H105" s="13">
        <f t="shared" si="7"/>
        <v>220050</v>
      </c>
      <c r="I105" s="23">
        <f t="shared" si="8"/>
        <v>1.54768777345649</v>
      </c>
      <c r="J105" s="13">
        <v>30</v>
      </c>
      <c r="K105" s="13">
        <f t="shared" si="9"/>
        <v>73350</v>
      </c>
      <c r="L105" s="12"/>
      <c r="M105" s="15"/>
      <c r="N105" s="16"/>
      <c r="O105" s="16"/>
      <c r="P105" s="16"/>
    </row>
    <row r="106" spans="1:16" x14ac:dyDescent="0.2">
      <c r="A106" s="12">
        <v>157</v>
      </c>
      <c r="B106" s="3" t="s">
        <v>106</v>
      </c>
      <c r="C106" s="13">
        <v>1082505</v>
      </c>
      <c r="D106" s="14">
        <v>1168795</v>
      </c>
      <c r="E106" s="13">
        <f t="shared" si="5"/>
        <v>86290</v>
      </c>
      <c r="F106" s="23">
        <f t="shared" si="6"/>
        <v>7.9713257675484179</v>
      </c>
      <c r="G106" s="14">
        <v>1174169</v>
      </c>
      <c r="H106" s="13">
        <f t="shared" si="7"/>
        <v>91664</v>
      </c>
      <c r="I106" s="23">
        <f t="shared" si="8"/>
        <v>8.4677668925316745</v>
      </c>
      <c r="J106" s="13">
        <v>140.37366003062786</v>
      </c>
      <c r="K106" s="13">
        <f t="shared" si="9"/>
        <v>5374</v>
      </c>
      <c r="L106" s="12"/>
      <c r="M106" s="15"/>
      <c r="N106" s="16"/>
      <c r="O106" s="16"/>
      <c r="P106" s="16"/>
    </row>
    <row r="107" spans="1:16" x14ac:dyDescent="0.2">
      <c r="A107" s="12">
        <v>158</v>
      </c>
      <c r="B107" s="3" t="s">
        <v>107</v>
      </c>
      <c r="C107" s="13">
        <v>3991548</v>
      </c>
      <c r="D107" s="14">
        <v>4023788</v>
      </c>
      <c r="E107" s="13">
        <f t="shared" si="5"/>
        <v>32240</v>
      </c>
      <c r="F107" s="23">
        <f t="shared" si="6"/>
        <v>0.80770668422376479</v>
      </c>
      <c r="G107" s="14">
        <v>4039908</v>
      </c>
      <c r="H107" s="13">
        <f t="shared" si="7"/>
        <v>48360</v>
      </c>
      <c r="I107" s="23">
        <f t="shared" si="8"/>
        <v>1.2115600263356472</v>
      </c>
      <c r="J107" s="13">
        <v>30</v>
      </c>
      <c r="K107" s="13">
        <f t="shared" si="9"/>
        <v>16120</v>
      </c>
      <c r="L107" s="12"/>
      <c r="M107" s="15"/>
      <c r="N107" s="16"/>
      <c r="O107" s="16"/>
      <c r="P107" s="16"/>
    </row>
    <row r="108" spans="1:16" x14ac:dyDescent="0.2">
      <c r="A108" s="12">
        <v>159</v>
      </c>
      <c r="B108" s="3" t="s">
        <v>108</v>
      </c>
      <c r="C108" s="13">
        <v>5259665</v>
      </c>
      <c r="D108" s="14">
        <v>5621469</v>
      </c>
      <c r="E108" s="13">
        <f t="shared" si="5"/>
        <v>361804</v>
      </c>
      <c r="F108" s="23">
        <f t="shared" si="6"/>
        <v>6.878841142924502</v>
      </c>
      <c r="G108" s="14">
        <v>5669282</v>
      </c>
      <c r="H108" s="13">
        <f t="shared" si="7"/>
        <v>409617</v>
      </c>
      <c r="I108" s="23">
        <f t="shared" si="8"/>
        <v>7.7878914341502741</v>
      </c>
      <c r="J108" s="13">
        <v>143.47355516637478</v>
      </c>
      <c r="K108" s="13">
        <f t="shared" si="9"/>
        <v>47813</v>
      </c>
      <c r="L108" s="12"/>
      <c r="M108" s="15"/>
      <c r="N108" s="16"/>
      <c r="O108" s="16"/>
      <c r="P108" s="16"/>
    </row>
    <row r="109" spans="1:16" x14ac:dyDescent="0.2">
      <c r="A109" s="12">
        <v>160</v>
      </c>
      <c r="B109" s="3" t="s">
        <v>109</v>
      </c>
      <c r="C109" s="13">
        <v>150935483</v>
      </c>
      <c r="D109" s="14">
        <v>158632652</v>
      </c>
      <c r="E109" s="13">
        <f t="shared" si="5"/>
        <v>7697169</v>
      </c>
      <c r="F109" s="23">
        <f t="shared" si="6"/>
        <v>5.099641811859442</v>
      </c>
      <c r="G109" s="14">
        <v>160069667</v>
      </c>
      <c r="H109" s="13">
        <f t="shared" si="7"/>
        <v>9134184</v>
      </c>
      <c r="I109" s="23">
        <f t="shared" si="8"/>
        <v>6.0517141618714003</v>
      </c>
      <c r="J109" s="13">
        <v>558.5631994129518</v>
      </c>
      <c r="K109" s="13">
        <f t="shared" si="9"/>
        <v>1437015</v>
      </c>
      <c r="L109" s="12"/>
      <c r="M109" s="15"/>
      <c r="N109" s="16"/>
      <c r="O109" s="16"/>
      <c r="P109" s="16"/>
    </row>
    <row r="110" spans="1:16" x14ac:dyDescent="0.2">
      <c r="A110" s="12">
        <v>161</v>
      </c>
      <c r="B110" s="3" t="s">
        <v>110</v>
      </c>
      <c r="C110" s="13">
        <v>13719693</v>
      </c>
      <c r="D110" s="14">
        <v>13770553</v>
      </c>
      <c r="E110" s="13">
        <f t="shared" si="5"/>
        <v>50860</v>
      </c>
      <c r="F110" s="23">
        <f t="shared" si="6"/>
        <v>0.37070800345168076</v>
      </c>
      <c r="G110" s="14">
        <v>13795983</v>
      </c>
      <c r="H110" s="13">
        <f t="shared" si="7"/>
        <v>76290</v>
      </c>
      <c r="I110" s="23">
        <f t="shared" si="8"/>
        <v>0.55606200517752113</v>
      </c>
      <c r="J110" s="13">
        <v>30</v>
      </c>
      <c r="K110" s="13">
        <f t="shared" si="9"/>
        <v>25430</v>
      </c>
      <c r="L110" s="12"/>
      <c r="M110" s="15"/>
      <c r="N110" s="16"/>
      <c r="O110" s="16"/>
      <c r="P110" s="16"/>
    </row>
    <row r="111" spans="1:16" x14ac:dyDescent="0.2">
      <c r="A111" s="12">
        <v>162</v>
      </c>
      <c r="B111" s="3" t="s">
        <v>111</v>
      </c>
      <c r="C111" s="13">
        <v>7538072</v>
      </c>
      <c r="D111" s="14">
        <v>7739118</v>
      </c>
      <c r="E111" s="13">
        <f t="shared" si="5"/>
        <v>201046</v>
      </c>
      <c r="F111" s="23">
        <f t="shared" si="6"/>
        <v>2.6670745516890793</v>
      </c>
      <c r="G111" s="14">
        <v>7766837</v>
      </c>
      <c r="H111" s="13">
        <f t="shared" si="7"/>
        <v>228765</v>
      </c>
      <c r="I111" s="23">
        <f t="shared" si="8"/>
        <v>3.0347945734665309</v>
      </c>
      <c r="J111" s="13">
        <v>134.17302052785925</v>
      </c>
      <c r="K111" s="13">
        <f t="shared" si="9"/>
        <v>27719</v>
      </c>
      <c r="L111" s="12"/>
      <c r="M111" s="15"/>
      <c r="N111" s="16"/>
      <c r="O111" s="16"/>
      <c r="P111" s="16"/>
    </row>
    <row r="112" spans="1:16" x14ac:dyDescent="0.2">
      <c r="A112" s="12">
        <v>163</v>
      </c>
      <c r="B112" s="3" t="s">
        <v>112</v>
      </c>
      <c r="C112" s="13">
        <v>167691187.76438755</v>
      </c>
      <c r="D112" s="14">
        <v>182792479</v>
      </c>
      <c r="E112" s="13">
        <f t="shared" si="5"/>
        <v>15101291.235612452</v>
      </c>
      <c r="F112" s="23">
        <f t="shared" si="6"/>
        <v>9.0054173012539795</v>
      </c>
      <c r="G112" s="14">
        <v>183024725</v>
      </c>
      <c r="H112" s="13">
        <f t="shared" si="7"/>
        <v>15333537.235612452</v>
      </c>
      <c r="I112" s="23">
        <f t="shared" si="8"/>
        <v>9.1439135472978172</v>
      </c>
      <c r="J112" s="13">
        <v>871.32272051440236</v>
      </c>
      <c r="K112" s="13">
        <f t="shared" si="9"/>
        <v>232246</v>
      </c>
      <c r="L112" s="12"/>
      <c r="M112" s="15"/>
      <c r="N112" s="16"/>
      <c r="O112" s="16"/>
      <c r="P112" s="16"/>
    </row>
    <row r="113" spans="1:16" x14ac:dyDescent="0.2">
      <c r="A113" s="12">
        <v>164</v>
      </c>
      <c r="B113" s="3" t="s">
        <v>113</v>
      </c>
      <c r="C113" s="13">
        <v>4338661</v>
      </c>
      <c r="D113" s="14">
        <v>4382641</v>
      </c>
      <c r="E113" s="13">
        <f t="shared" si="5"/>
        <v>43980</v>
      </c>
      <c r="F113" s="23">
        <f t="shared" si="6"/>
        <v>1.0136768002846961</v>
      </c>
      <c r="G113" s="14">
        <v>4404631</v>
      </c>
      <c r="H113" s="13">
        <f t="shared" si="7"/>
        <v>65970</v>
      </c>
      <c r="I113" s="23">
        <f t="shared" si="8"/>
        <v>1.5205152004270441</v>
      </c>
      <c r="J113" s="13">
        <v>30</v>
      </c>
      <c r="K113" s="13">
        <f t="shared" si="9"/>
        <v>21990</v>
      </c>
      <c r="L113" s="12"/>
      <c r="M113" s="15"/>
      <c r="N113" s="16"/>
      <c r="O113" s="16"/>
      <c r="P113" s="16"/>
    </row>
    <row r="114" spans="1:16" x14ac:dyDescent="0.2">
      <c r="A114" s="12">
        <v>165</v>
      </c>
      <c r="B114" s="3" t="s">
        <v>114</v>
      </c>
      <c r="C114" s="13">
        <v>49297769</v>
      </c>
      <c r="D114" s="14">
        <v>49991862</v>
      </c>
      <c r="E114" s="13">
        <f t="shared" si="5"/>
        <v>694093</v>
      </c>
      <c r="F114" s="23">
        <f t="shared" si="6"/>
        <v>1.4079602669240467</v>
      </c>
      <c r="G114" s="14">
        <v>50292281</v>
      </c>
      <c r="H114" s="13">
        <f t="shared" si="7"/>
        <v>994512</v>
      </c>
      <c r="I114" s="23">
        <f t="shared" si="8"/>
        <v>2.0173570126469618</v>
      </c>
      <c r="J114" s="13">
        <v>133.47362770097973</v>
      </c>
      <c r="K114" s="13">
        <f t="shared" si="9"/>
        <v>300419</v>
      </c>
      <c r="L114" s="12"/>
      <c r="M114" s="15"/>
      <c r="N114" s="16"/>
      <c r="O114" s="16"/>
      <c r="P114" s="16"/>
    </row>
    <row r="115" spans="1:16" x14ac:dyDescent="0.2">
      <c r="A115" s="12">
        <v>167</v>
      </c>
      <c r="B115" s="3" t="s">
        <v>115</v>
      </c>
      <c r="C115" s="13">
        <v>18846329</v>
      </c>
      <c r="D115" s="14">
        <v>18923669</v>
      </c>
      <c r="E115" s="13">
        <f t="shared" si="5"/>
        <v>77340</v>
      </c>
      <c r="F115" s="23">
        <f t="shared" si="6"/>
        <v>0.4103716962597862</v>
      </c>
      <c r="G115" s="14">
        <v>18962339</v>
      </c>
      <c r="H115" s="13">
        <f t="shared" si="7"/>
        <v>116010</v>
      </c>
      <c r="I115" s="23">
        <f t="shared" si="8"/>
        <v>0.61555754438967925</v>
      </c>
      <c r="J115" s="13">
        <v>30</v>
      </c>
      <c r="K115" s="13">
        <f t="shared" si="9"/>
        <v>38670</v>
      </c>
      <c r="L115" s="12"/>
      <c r="M115" s="15"/>
      <c r="N115" s="16"/>
      <c r="O115" s="16"/>
      <c r="P115" s="16"/>
    </row>
    <row r="116" spans="1:16" x14ac:dyDescent="0.2">
      <c r="A116" s="12">
        <v>168</v>
      </c>
      <c r="B116" s="3" t="s">
        <v>116</v>
      </c>
      <c r="C116" s="13">
        <v>5837259</v>
      </c>
      <c r="D116" s="14">
        <v>5900139</v>
      </c>
      <c r="E116" s="13">
        <f t="shared" si="5"/>
        <v>62880</v>
      </c>
      <c r="F116" s="23">
        <f t="shared" si="6"/>
        <v>1.0772179202601768</v>
      </c>
      <c r="G116" s="14">
        <v>5952147</v>
      </c>
      <c r="H116" s="13">
        <f t="shared" si="7"/>
        <v>114888</v>
      </c>
      <c r="I116" s="23">
        <f t="shared" si="8"/>
        <v>1.9681840398036132</v>
      </c>
      <c r="J116" s="13">
        <v>36.541984732824424</v>
      </c>
      <c r="K116" s="13">
        <f t="shared" si="9"/>
        <v>52008</v>
      </c>
      <c r="L116" s="12"/>
      <c r="M116" s="15"/>
      <c r="N116" s="16"/>
      <c r="O116" s="16"/>
      <c r="P116" s="16"/>
    </row>
    <row r="117" spans="1:16" x14ac:dyDescent="0.2">
      <c r="A117" s="12">
        <v>169</v>
      </c>
      <c r="B117" s="3" t="s">
        <v>117</v>
      </c>
      <c r="C117" s="13">
        <v>846844</v>
      </c>
      <c r="D117" s="14">
        <v>855844</v>
      </c>
      <c r="E117" s="13">
        <f t="shared" si="5"/>
        <v>9000</v>
      </c>
      <c r="F117" s="23">
        <f t="shared" si="6"/>
        <v>1.0627695301613993</v>
      </c>
      <c r="G117" s="14">
        <v>860344</v>
      </c>
      <c r="H117" s="13">
        <f t="shared" si="7"/>
        <v>13500</v>
      </c>
      <c r="I117" s="23">
        <f t="shared" si="8"/>
        <v>1.5941542952420988</v>
      </c>
      <c r="J117" s="13">
        <v>30</v>
      </c>
      <c r="K117" s="13">
        <f t="shared" si="9"/>
        <v>4500</v>
      </c>
      <c r="L117" s="12"/>
      <c r="M117" s="15"/>
      <c r="N117" s="16"/>
      <c r="O117" s="16"/>
      <c r="P117" s="16"/>
    </row>
    <row r="118" spans="1:16" x14ac:dyDescent="0.2">
      <c r="A118" s="12">
        <v>170</v>
      </c>
      <c r="B118" s="3" t="s">
        <v>118</v>
      </c>
      <c r="C118" s="13">
        <v>27459350.453954868</v>
      </c>
      <c r="D118" s="14">
        <v>28294690</v>
      </c>
      <c r="E118" s="13">
        <f t="shared" si="5"/>
        <v>835339.54604513198</v>
      </c>
      <c r="F118" s="23">
        <f t="shared" si="6"/>
        <v>3.0420950686574639</v>
      </c>
      <c r="G118" s="14">
        <v>28492512</v>
      </c>
      <c r="H118" s="13">
        <f t="shared" si="7"/>
        <v>1033161.546045132</v>
      </c>
      <c r="I118" s="23">
        <f t="shared" si="8"/>
        <v>3.7625126922706564</v>
      </c>
      <c r="J118" s="13">
        <v>198.18943910322884</v>
      </c>
      <c r="K118" s="13">
        <f t="shared" si="9"/>
        <v>197822</v>
      </c>
      <c r="L118" s="12"/>
      <c r="M118" s="15"/>
      <c r="N118" s="16"/>
      <c r="O118" s="16"/>
      <c r="P118" s="16"/>
    </row>
    <row r="119" spans="1:16" x14ac:dyDescent="0.2">
      <c r="A119" s="12">
        <v>171</v>
      </c>
      <c r="B119" s="3" t="s">
        <v>119</v>
      </c>
      <c r="C119" s="13">
        <v>14543473</v>
      </c>
      <c r="D119" s="14">
        <v>14624393</v>
      </c>
      <c r="E119" s="13">
        <f t="shared" si="5"/>
        <v>80920</v>
      </c>
      <c r="F119" s="23">
        <f t="shared" si="6"/>
        <v>0.55640079917637275</v>
      </c>
      <c r="G119" s="14">
        <v>14664853</v>
      </c>
      <c r="H119" s="13">
        <f t="shared" si="7"/>
        <v>121380</v>
      </c>
      <c r="I119" s="23">
        <f t="shared" si="8"/>
        <v>0.83460119876455918</v>
      </c>
      <c r="J119" s="13">
        <v>30</v>
      </c>
      <c r="K119" s="13">
        <f t="shared" si="9"/>
        <v>40460</v>
      </c>
      <c r="L119" s="12"/>
      <c r="M119" s="15"/>
      <c r="N119" s="16"/>
      <c r="O119" s="16"/>
      <c r="P119" s="16"/>
    </row>
    <row r="120" spans="1:16" x14ac:dyDescent="0.2">
      <c r="A120" s="12">
        <v>172</v>
      </c>
      <c r="B120" s="3" t="s">
        <v>120</v>
      </c>
      <c r="C120" s="13">
        <v>4590756</v>
      </c>
      <c r="D120" s="14">
        <v>4623696</v>
      </c>
      <c r="E120" s="13">
        <f t="shared" si="5"/>
        <v>32940</v>
      </c>
      <c r="F120" s="23">
        <f t="shared" si="6"/>
        <v>0.7175288775966312</v>
      </c>
      <c r="G120" s="14">
        <v>4640166</v>
      </c>
      <c r="H120" s="13">
        <f t="shared" si="7"/>
        <v>49410</v>
      </c>
      <c r="I120" s="23">
        <f t="shared" si="8"/>
        <v>1.0762933163949466</v>
      </c>
      <c r="J120" s="13">
        <v>30</v>
      </c>
      <c r="K120" s="13">
        <f t="shared" si="9"/>
        <v>16470</v>
      </c>
      <c r="L120" s="12"/>
      <c r="M120" s="15"/>
      <c r="N120" s="16"/>
      <c r="O120" s="16"/>
      <c r="P120" s="16"/>
    </row>
    <row r="121" spans="1:16" x14ac:dyDescent="0.2">
      <c r="A121" s="12">
        <v>173</v>
      </c>
      <c r="B121" s="3" t="s">
        <v>121</v>
      </c>
      <c r="C121" s="13">
        <v>826405</v>
      </c>
      <c r="D121" s="14">
        <v>835125</v>
      </c>
      <c r="E121" s="13">
        <f t="shared" si="5"/>
        <v>8720</v>
      </c>
      <c r="F121" s="23">
        <f t="shared" si="6"/>
        <v>1.0551727058766585</v>
      </c>
      <c r="G121" s="14">
        <v>839485</v>
      </c>
      <c r="H121" s="13">
        <f t="shared" si="7"/>
        <v>13080</v>
      </c>
      <c r="I121" s="23">
        <f t="shared" si="8"/>
        <v>1.5827590588149878</v>
      </c>
      <c r="J121" s="13">
        <v>30</v>
      </c>
      <c r="K121" s="13">
        <f t="shared" si="9"/>
        <v>4360</v>
      </c>
      <c r="L121" s="12"/>
      <c r="M121" s="15"/>
      <c r="N121" s="16"/>
      <c r="O121" s="16"/>
      <c r="P121" s="16"/>
    </row>
    <row r="122" spans="1:16" x14ac:dyDescent="0.2">
      <c r="A122" s="12">
        <v>174</v>
      </c>
      <c r="B122" s="3" t="s">
        <v>122</v>
      </c>
      <c r="C122" s="13">
        <v>5402021</v>
      </c>
      <c r="D122" s="14">
        <v>5429301</v>
      </c>
      <c r="E122" s="13">
        <f t="shared" si="5"/>
        <v>27280</v>
      </c>
      <c r="F122" s="23">
        <f t="shared" si="6"/>
        <v>0.50499618568680127</v>
      </c>
      <c r="G122" s="14">
        <v>5442941</v>
      </c>
      <c r="H122" s="13">
        <f t="shared" si="7"/>
        <v>40920</v>
      </c>
      <c r="I122" s="23">
        <f t="shared" si="8"/>
        <v>0.7574942785302019</v>
      </c>
      <c r="J122" s="13">
        <v>30</v>
      </c>
      <c r="K122" s="13">
        <f t="shared" si="9"/>
        <v>13640</v>
      </c>
      <c r="L122" s="12"/>
      <c r="M122" s="15"/>
      <c r="N122" s="16"/>
      <c r="O122" s="16"/>
      <c r="P122" s="16"/>
    </row>
    <row r="123" spans="1:16" x14ac:dyDescent="0.2">
      <c r="A123" s="12">
        <v>175</v>
      </c>
      <c r="B123" s="3" t="s">
        <v>123</v>
      </c>
      <c r="C123" s="13">
        <v>6213144</v>
      </c>
      <c r="D123" s="14">
        <v>6263544</v>
      </c>
      <c r="E123" s="13">
        <f t="shared" si="5"/>
        <v>50400</v>
      </c>
      <c r="F123" s="23">
        <f t="shared" si="6"/>
        <v>0.81118351675093958</v>
      </c>
      <c r="G123" s="14">
        <v>6288744</v>
      </c>
      <c r="H123" s="13">
        <f t="shared" si="7"/>
        <v>75600</v>
      </c>
      <c r="I123" s="23">
        <f t="shared" si="8"/>
        <v>1.2167752751264094</v>
      </c>
      <c r="J123" s="13">
        <v>30</v>
      </c>
      <c r="K123" s="13">
        <f t="shared" si="9"/>
        <v>25200</v>
      </c>
      <c r="L123" s="12"/>
      <c r="M123" s="15"/>
      <c r="N123" s="16"/>
      <c r="O123" s="16"/>
      <c r="P123" s="16"/>
    </row>
    <row r="124" spans="1:16" x14ac:dyDescent="0.2">
      <c r="A124" s="12">
        <v>176</v>
      </c>
      <c r="B124" s="3" t="s">
        <v>124</v>
      </c>
      <c r="C124" s="13">
        <v>12004766</v>
      </c>
      <c r="D124" s="14">
        <v>12097126</v>
      </c>
      <c r="E124" s="13">
        <f t="shared" si="5"/>
        <v>92360</v>
      </c>
      <c r="F124" s="23">
        <f t="shared" si="6"/>
        <v>0.76936110208228969</v>
      </c>
      <c r="G124" s="14">
        <v>12143306</v>
      </c>
      <c r="H124" s="13">
        <f t="shared" si="7"/>
        <v>138540</v>
      </c>
      <c r="I124" s="23">
        <f t="shared" si="8"/>
        <v>1.1540416531234345</v>
      </c>
      <c r="J124" s="13">
        <v>30</v>
      </c>
      <c r="K124" s="13">
        <f t="shared" si="9"/>
        <v>46180</v>
      </c>
      <c r="L124" s="12"/>
      <c r="M124" s="15"/>
      <c r="N124" s="16"/>
      <c r="O124" s="16"/>
      <c r="P124" s="16"/>
    </row>
    <row r="125" spans="1:16" x14ac:dyDescent="0.2">
      <c r="A125" s="12">
        <v>177</v>
      </c>
      <c r="B125" s="3" t="s">
        <v>125</v>
      </c>
      <c r="C125" s="13">
        <v>10434849</v>
      </c>
      <c r="D125" s="14">
        <v>10479229</v>
      </c>
      <c r="E125" s="13">
        <f t="shared" si="5"/>
        <v>44380</v>
      </c>
      <c r="F125" s="23">
        <f t="shared" si="6"/>
        <v>0.42530562732627947</v>
      </c>
      <c r="G125" s="14">
        <v>10501419</v>
      </c>
      <c r="H125" s="13">
        <f t="shared" si="7"/>
        <v>66570</v>
      </c>
      <c r="I125" s="23">
        <f t="shared" si="8"/>
        <v>0.63795844098941923</v>
      </c>
      <c r="J125" s="13">
        <v>30</v>
      </c>
      <c r="K125" s="13">
        <f t="shared" si="9"/>
        <v>22190</v>
      </c>
      <c r="L125" s="12"/>
      <c r="M125" s="15"/>
      <c r="N125" s="16"/>
      <c r="O125" s="16"/>
      <c r="P125" s="16"/>
    </row>
    <row r="126" spans="1:16" x14ac:dyDescent="0.2">
      <c r="A126" s="12">
        <v>178</v>
      </c>
      <c r="B126" s="3" t="s">
        <v>126</v>
      </c>
      <c r="C126" s="13">
        <v>8396206</v>
      </c>
      <c r="D126" s="14">
        <v>8475066</v>
      </c>
      <c r="E126" s="13">
        <f t="shared" si="5"/>
        <v>78860</v>
      </c>
      <c r="F126" s="23">
        <f t="shared" si="6"/>
        <v>0.93923374438407059</v>
      </c>
      <c r="G126" s="14">
        <v>8514496</v>
      </c>
      <c r="H126" s="13">
        <f t="shared" si="7"/>
        <v>118290</v>
      </c>
      <c r="I126" s="23">
        <f t="shared" si="8"/>
        <v>1.4088506165761059</v>
      </c>
      <c r="J126" s="13">
        <v>30</v>
      </c>
      <c r="K126" s="13">
        <f t="shared" si="9"/>
        <v>39430</v>
      </c>
      <c r="L126" s="12"/>
      <c r="M126" s="15"/>
      <c r="N126" s="16"/>
      <c r="O126" s="16"/>
      <c r="P126" s="16"/>
    </row>
    <row r="127" spans="1:16" x14ac:dyDescent="0.2">
      <c r="A127" s="12">
        <v>181</v>
      </c>
      <c r="B127" s="3" t="s">
        <v>127</v>
      </c>
      <c r="C127" s="13">
        <v>44704725.328574821</v>
      </c>
      <c r="D127" s="14">
        <v>46730530</v>
      </c>
      <c r="E127" s="13">
        <f t="shared" si="5"/>
        <v>2025804.6714251786</v>
      </c>
      <c r="F127" s="23">
        <f t="shared" si="6"/>
        <v>4.5315224655463977</v>
      </c>
      <c r="G127" s="14">
        <v>46905510</v>
      </c>
      <c r="H127" s="13">
        <f t="shared" si="7"/>
        <v>2200784.6714251786</v>
      </c>
      <c r="I127" s="23">
        <f t="shared" si="8"/>
        <v>4.9229352272039542</v>
      </c>
      <c r="J127" s="13">
        <v>307.20054039994119</v>
      </c>
      <c r="K127" s="13">
        <f t="shared" si="9"/>
        <v>174980</v>
      </c>
      <c r="L127" s="12"/>
      <c r="M127" s="15"/>
      <c r="N127" s="16"/>
      <c r="O127" s="16"/>
      <c r="P127" s="16"/>
    </row>
    <row r="128" spans="1:16" x14ac:dyDescent="0.2">
      <c r="A128" s="12">
        <v>182</v>
      </c>
      <c r="B128" s="3" t="s">
        <v>128</v>
      </c>
      <c r="C128" s="13">
        <v>17887019</v>
      </c>
      <c r="D128" s="14">
        <v>17948079</v>
      </c>
      <c r="E128" s="13">
        <f t="shared" si="5"/>
        <v>61060</v>
      </c>
      <c r="F128" s="23">
        <f t="shared" si="6"/>
        <v>0.34136487471724608</v>
      </c>
      <c r="G128" s="14">
        <v>17978609</v>
      </c>
      <c r="H128" s="13">
        <f t="shared" si="7"/>
        <v>91590</v>
      </c>
      <c r="I128" s="23">
        <f t="shared" si="8"/>
        <v>0.51204731207586907</v>
      </c>
      <c r="J128" s="13">
        <v>30</v>
      </c>
      <c r="K128" s="13">
        <f t="shared" si="9"/>
        <v>30530</v>
      </c>
      <c r="L128" s="12"/>
      <c r="M128" s="15"/>
      <c r="N128" s="16"/>
      <c r="O128" s="16"/>
      <c r="P128" s="16"/>
    </row>
    <row r="129" spans="1:16" x14ac:dyDescent="0.2">
      <c r="A129" s="12">
        <v>184</v>
      </c>
      <c r="B129" s="3" t="s">
        <v>129</v>
      </c>
      <c r="C129" s="13">
        <v>1646051</v>
      </c>
      <c r="D129" s="14">
        <v>1659451</v>
      </c>
      <c r="E129" s="13">
        <f t="shared" si="5"/>
        <v>13400</v>
      </c>
      <c r="F129" s="23">
        <f t="shared" si="6"/>
        <v>0.81406955191546315</v>
      </c>
      <c r="G129" s="14">
        <v>1666151</v>
      </c>
      <c r="H129" s="13">
        <f t="shared" si="7"/>
        <v>20100</v>
      </c>
      <c r="I129" s="23">
        <f t="shared" si="8"/>
        <v>1.2211043278731948</v>
      </c>
      <c r="J129" s="13">
        <v>30</v>
      </c>
      <c r="K129" s="13">
        <f t="shared" si="9"/>
        <v>6700</v>
      </c>
      <c r="L129" s="12"/>
      <c r="M129" s="15"/>
      <c r="N129" s="16"/>
      <c r="O129" s="16"/>
      <c r="P129" s="16"/>
    </row>
    <row r="130" spans="1:16" x14ac:dyDescent="0.2">
      <c r="A130" s="12">
        <v>185</v>
      </c>
      <c r="B130" s="3" t="s">
        <v>130</v>
      </c>
      <c r="C130" s="13">
        <v>24933124</v>
      </c>
      <c r="D130" s="14">
        <v>26847209</v>
      </c>
      <c r="E130" s="13">
        <f t="shared" si="5"/>
        <v>1914085</v>
      </c>
      <c r="F130" s="23">
        <f t="shared" si="6"/>
        <v>7.6768759502419348</v>
      </c>
      <c r="G130" s="14">
        <v>26951550</v>
      </c>
      <c r="H130" s="13">
        <f t="shared" si="7"/>
        <v>2018426</v>
      </c>
      <c r="I130" s="23">
        <f t="shared" si="8"/>
        <v>8.0953594102367603</v>
      </c>
      <c r="J130" s="13">
        <v>467.55293027565438</v>
      </c>
      <c r="K130" s="13">
        <f t="shared" si="9"/>
        <v>104341</v>
      </c>
      <c r="L130" s="12"/>
      <c r="M130" s="15"/>
      <c r="N130" s="16"/>
      <c r="O130" s="16"/>
      <c r="P130" s="16"/>
    </row>
    <row r="131" spans="1:16" x14ac:dyDescent="0.2">
      <c r="A131" s="12">
        <v>186</v>
      </c>
      <c r="B131" s="3" t="s">
        <v>131</v>
      </c>
      <c r="C131" s="13">
        <v>7371495</v>
      </c>
      <c r="D131" s="14">
        <v>7643267</v>
      </c>
      <c r="E131" s="13">
        <f t="shared" si="5"/>
        <v>271772</v>
      </c>
      <c r="F131" s="23">
        <f t="shared" si="6"/>
        <v>3.6867962333285176</v>
      </c>
      <c r="G131" s="14">
        <v>7658459</v>
      </c>
      <c r="H131" s="13">
        <f t="shared" si="7"/>
        <v>286964</v>
      </c>
      <c r="I131" s="23">
        <f t="shared" si="8"/>
        <v>3.892887399367428</v>
      </c>
      <c r="J131" s="13">
        <v>165.97108155002891</v>
      </c>
      <c r="K131" s="13">
        <f t="shared" si="9"/>
        <v>15192</v>
      </c>
      <c r="L131" s="12"/>
      <c r="M131" s="15"/>
      <c r="N131" s="16"/>
      <c r="O131" s="16"/>
      <c r="P131" s="16"/>
    </row>
    <row r="132" spans="1:16" x14ac:dyDescent="0.2">
      <c r="A132" s="12">
        <v>187</v>
      </c>
      <c r="B132" s="3" t="s">
        <v>132</v>
      </c>
      <c r="C132" s="13">
        <v>4796932</v>
      </c>
      <c r="D132" s="14">
        <v>4819852</v>
      </c>
      <c r="E132" s="13">
        <f t="shared" si="5"/>
        <v>22920</v>
      </c>
      <c r="F132" s="23">
        <f t="shared" si="6"/>
        <v>0.47780539728309679</v>
      </c>
      <c r="G132" s="14">
        <v>4831312</v>
      </c>
      <c r="H132" s="13">
        <f t="shared" si="7"/>
        <v>34380</v>
      </c>
      <c r="I132" s="23">
        <f t="shared" si="8"/>
        <v>0.71670809592464513</v>
      </c>
      <c r="J132" s="13">
        <v>30</v>
      </c>
      <c r="K132" s="13">
        <f t="shared" si="9"/>
        <v>11460</v>
      </c>
      <c r="L132" s="12"/>
      <c r="M132" s="15"/>
      <c r="N132" s="16"/>
      <c r="O132" s="16"/>
      <c r="P132" s="16"/>
    </row>
    <row r="133" spans="1:16" x14ac:dyDescent="0.2">
      <c r="A133" s="12">
        <v>189</v>
      </c>
      <c r="B133" s="3" t="s">
        <v>133</v>
      </c>
      <c r="C133" s="13">
        <v>8350074</v>
      </c>
      <c r="D133" s="14">
        <v>8971185</v>
      </c>
      <c r="E133" s="13">
        <f t="shared" si="5"/>
        <v>621111</v>
      </c>
      <c r="F133" s="23">
        <f t="shared" si="6"/>
        <v>7.4383891687666477</v>
      </c>
      <c r="G133" s="14">
        <v>9033561</v>
      </c>
      <c r="H133" s="13">
        <f t="shared" si="7"/>
        <v>683487</v>
      </c>
      <c r="I133" s="23">
        <f t="shared" si="8"/>
        <v>8.1854005126182123</v>
      </c>
      <c r="J133" s="13">
        <v>161.9637440758294</v>
      </c>
      <c r="K133" s="13">
        <f t="shared" si="9"/>
        <v>62376</v>
      </c>
      <c r="L133" s="12"/>
      <c r="M133" s="15"/>
      <c r="N133" s="16"/>
      <c r="O133" s="16"/>
      <c r="P133" s="16"/>
    </row>
    <row r="134" spans="1:16" x14ac:dyDescent="0.2">
      <c r="A134" s="12">
        <v>191</v>
      </c>
      <c r="B134" s="3" t="s">
        <v>134</v>
      </c>
      <c r="C134" s="13">
        <v>7512995</v>
      </c>
      <c r="D134" s="14">
        <v>7531715</v>
      </c>
      <c r="E134" s="13">
        <f t="shared" si="5"/>
        <v>18720</v>
      </c>
      <c r="F134" s="23">
        <f t="shared" si="6"/>
        <v>0.24916827443649303</v>
      </c>
      <c r="G134" s="14">
        <v>7541075</v>
      </c>
      <c r="H134" s="13">
        <f t="shared" si="7"/>
        <v>28080</v>
      </c>
      <c r="I134" s="23">
        <f t="shared" si="8"/>
        <v>0.37375241165473955</v>
      </c>
      <c r="J134" s="13">
        <v>30</v>
      </c>
      <c r="K134" s="13">
        <f t="shared" si="9"/>
        <v>9360</v>
      </c>
      <c r="L134" s="12"/>
      <c r="M134" s="15"/>
      <c r="N134" s="16"/>
      <c r="O134" s="16"/>
      <c r="P134" s="16"/>
    </row>
    <row r="135" spans="1:16" x14ac:dyDescent="0.2">
      <c r="A135" s="12">
        <v>196</v>
      </c>
      <c r="B135" s="3" t="s">
        <v>135</v>
      </c>
      <c r="C135" s="13">
        <v>515803</v>
      </c>
      <c r="D135" s="14">
        <v>520943</v>
      </c>
      <c r="E135" s="13">
        <f t="shared" si="5"/>
        <v>5140</v>
      </c>
      <c r="F135" s="23">
        <f t="shared" si="6"/>
        <v>0.99650447942334575</v>
      </c>
      <c r="G135" s="14">
        <v>523513</v>
      </c>
      <c r="H135" s="13">
        <f t="shared" si="7"/>
        <v>7710</v>
      </c>
      <c r="I135" s="23">
        <f t="shared" si="8"/>
        <v>1.4947567191350186</v>
      </c>
      <c r="J135" s="13">
        <v>30</v>
      </c>
      <c r="K135" s="13">
        <f t="shared" si="9"/>
        <v>2570</v>
      </c>
      <c r="L135" s="12"/>
      <c r="M135" s="15"/>
      <c r="N135" s="16"/>
      <c r="O135" s="16"/>
      <c r="P135" s="16"/>
    </row>
    <row r="136" spans="1:16" x14ac:dyDescent="0.2">
      <c r="A136" s="12">
        <v>197</v>
      </c>
      <c r="B136" s="3" t="s">
        <v>136</v>
      </c>
      <c r="C136" s="13">
        <v>3550359</v>
      </c>
      <c r="D136" s="14">
        <v>3583619</v>
      </c>
      <c r="E136" s="13">
        <f t="shared" si="5"/>
        <v>33260</v>
      </c>
      <c r="F136" s="23">
        <f t="shared" si="6"/>
        <v>0.9368066722266678</v>
      </c>
      <c r="G136" s="14">
        <v>3600249</v>
      </c>
      <c r="H136" s="13">
        <f t="shared" si="7"/>
        <v>49890</v>
      </c>
      <c r="I136" s="23">
        <f t="shared" si="8"/>
        <v>1.4052100083400016</v>
      </c>
      <c r="J136" s="13">
        <v>30</v>
      </c>
      <c r="K136" s="13">
        <f t="shared" si="9"/>
        <v>16630</v>
      </c>
      <c r="L136" s="12"/>
      <c r="M136" s="15"/>
      <c r="N136" s="16"/>
      <c r="O136" s="16"/>
      <c r="P136" s="16"/>
    </row>
    <row r="137" spans="1:16" x14ac:dyDescent="0.2">
      <c r="A137" s="12">
        <v>198</v>
      </c>
      <c r="B137" s="3" t="s">
        <v>137</v>
      </c>
      <c r="C137" s="13">
        <v>9762979</v>
      </c>
      <c r="D137" s="14">
        <v>10091929</v>
      </c>
      <c r="E137" s="13">
        <f t="shared" si="5"/>
        <v>328950</v>
      </c>
      <c r="F137" s="23">
        <f t="shared" si="6"/>
        <v>3.3693609296916445</v>
      </c>
      <c r="G137" s="14">
        <v>10120767</v>
      </c>
      <c r="H137" s="13">
        <f t="shared" si="7"/>
        <v>357788</v>
      </c>
      <c r="I137" s="23">
        <f t="shared" si="8"/>
        <v>3.6647420833333761</v>
      </c>
      <c r="J137" s="13">
        <v>64.957879448075531</v>
      </c>
      <c r="K137" s="13">
        <f t="shared" si="9"/>
        <v>28838</v>
      </c>
      <c r="L137" s="12"/>
      <c r="M137" s="15"/>
      <c r="N137" s="16"/>
      <c r="O137" s="16"/>
      <c r="P137" s="16"/>
    </row>
    <row r="138" spans="1:16" x14ac:dyDescent="0.2">
      <c r="A138" s="12">
        <v>199</v>
      </c>
      <c r="B138" s="3" t="s">
        <v>138</v>
      </c>
      <c r="C138" s="13">
        <v>9876152</v>
      </c>
      <c r="D138" s="14">
        <v>10428607</v>
      </c>
      <c r="E138" s="13">
        <f t="shared" si="5"/>
        <v>552455</v>
      </c>
      <c r="F138" s="23">
        <f t="shared" si="6"/>
        <v>5.5938284465447676</v>
      </c>
      <c r="G138" s="14">
        <v>10451715</v>
      </c>
      <c r="H138" s="13">
        <f t="shared" si="7"/>
        <v>575563</v>
      </c>
      <c r="I138" s="23">
        <f t="shared" si="8"/>
        <v>5.8278062144041529</v>
      </c>
      <c r="J138" s="13">
        <v>103.59305255579554</v>
      </c>
      <c r="K138" s="13">
        <f t="shared" si="9"/>
        <v>23108</v>
      </c>
      <c r="L138" s="12"/>
      <c r="M138" s="15"/>
      <c r="N138" s="16"/>
      <c r="O138" s="16"/>
      <c r="P138" s="16"/>
    </row>
    <row r="139" spans="1:16" x14ac:dyDescent="0.2">
      <c r="A139" s="12">
        <v>201</v>
      </c>
      <c r="B139" s="3" t="s">
        <v>139</v>
      </c>
      <c r="C139" s="13">
        <v>145309461</v>
      </c>
      <c r="D139" s="14">
        <v>155895040</v>
      </c>
      <c r="E139" s="13">
        <f t="shared" ref="E139:E202" si="10">D139-C139</f>
        <v>10585579</v>
      </c>
      <c r="F139" s="23">
        <f t="shared" ref="F139:F202" si="11">E139*100/$C139</f>
        <v>7.284851878983984</v>
      </c>
      <c r="G139" s="14">
        <v>157021721</v>
      </c>
      <c r="H139" s="13">
        <f t="shared" ref="H139:H202" si="12">G139-C139</f>
        <v>11712260</v>
      </c>
      <c r="I139" s="23">
        <f t="shared" ref="I139:I202" si="13">H139*100/$C139</f>
        <v>8.0602184602418969</v>
      </c>
      <c r="J139" s="13">
        <v>834.08773678963109</v>
      </c>
      <c r="K139" s="13">
        <f t="shared" ref="K139:K202" si="14">G139-D139</f>
        <v>1126681</v>
      </c>
      <c r="L139" s="12"/>
      <c r="M139" s="15"/>
      <c r="N139" s="16"/>
      <c r="O139" s="16"/>
      <c r="P139" s="16"/>
    </row>
    <row r="140" spans="1:16" x14ac:dyDescent="0.2">
      <c r="A140" s="12">
        <v>204</v>
      </c>
      <c r="B140" s="3" t="s">
        <v>140</v>
      </c>
      <c r="C140" s="13">
        <v>4093961</v>
      </c>
      <c r="D140" s="14">
        <v>4176831</v>
      </c>
      <c r="E140" s="13">
        <f t="shared" si="10"/>
        <v>82870</v>
      </c>
      <c r="F140" s="23">
        <f t="shared" si="11"/>
        <v>2.0242010121737848</v>
      </c>
      <c r="G140" s="14">
        <v>4182944</v>
      </c>
      <c r="H140" s="13">
        <f t="shared" si="12"/>
        <v>88983</v>
      </c>
      <c r="I140" s="23">
        <f t="shared" si="13"/>
        <v>2.1735185068934464</v>
      </c>
      <c r="J140" s="13">
        <v>38.010679196924393</v>
      </c>
      <c r="K140" s="13">
        <f t="shared" si="14"/>
        <v>6113</v>
      </c>
      <c r="L140" s="12"/>
      <c r="M140" s="15"/>
      <c r="N140" s="16"/>
      <c r="O140" s="16"/>
      <c r="P140" s="16"/>
    </row>
    <row r="141" spans="1:16" x14ac:dyDescent="0.2">
      <c r="A141" s="12">
        <v>207</v>
      </c>
      <c r="B141" s="3" t="s">
        <v>141</v>
      </c>
      <c r="C141" s="13">
        <v>24027611</v>
      </c>
      <c r="D141" s="14">
        <v>24681503</v>
      </c>
      <c r="E141" s="13">
        <f t="shared" si="10"/>
        <v>653892</v>
      </c>
      <c r="F141" s="23">
        <f t="shared" si="11"/>
        <v>2.721419120694105</v>
      </c>
      <c r="G141" s="14">
        <v>24814496</v>
      </c>
      <c r="H141" s="13">
        <f t="shared" si="12"/>
        <v>786885</v>
      </c>
      <c r="I141" s="23">
        <f t="shared" si="13"/>
        <v>3.2749198411777183</v>
      </c>
      <c r="J141" s="13">
        <v>61.050896112964544</v>
      </c>
      <c r="K141" s="13">
        <f t="shared" si="14"/>
        <v>132993</v>
      </c>
      <c r="L141" s="12"/>
      <c r="M141" s="15"/>
      <c r="N141" s="16"/>
      <c r="O141" s="16"/>
      <c r="P141" s="16"/>
    </row>
    <row r="142" spans="1:16" x14ac:dyDescent="0.2">
      <c r="A142" s="12">
        <v>208</v>
      </c>
      <c r="B142" s="3" t="s">
        <v>142</v>
      </c>
      <c r="C142" s="13">
        <v>3433905</v>
      </c>
      <c r="D142" s="14">
        <v>3452225</v>
      </c>
      <c r="E142" s="13">
        <f t="shared" si="10"/>
        <v>18320</v>
      </c>
      <c r="F142" s="23">
        <f t="shared" si="11"/>
        <v>0.53350340210343616</v>
      </c>
      <c r="G142" s="14">
        <v>3461385</v>
      </c>
      <c r="H142" s="13">
        <f t="shared" si="12"/>
        <v>27480</v>
      </c>
      <c r="I142" s="23">
        <f t="shared" si="13"/>
        <v>0.80025510315515425</v>
      </c>
      <c r="J142" s="13">
        <v>30</v>
      </c>
      <c r="K142" s="13">
        <f t="shared" si="14"/>
        <v>9160</v>
      </c>
      <c r="L142" s="12"/>
      <c r="M142" s="15"/>
      <c r="N142" s="16"/>
      <c r="O142" s="16"/>
      <c r="P142" s="16"/>
    </row>
    <row r="143" spans="1:16" x14ac:dyDescent="0.2">
      <c r="A143" s="12">
        <v>209</v>
      </c>
      <c r="B143" s="3" t="s">
        <v>143</v>
      </c>
      <c r="C143" s="13">
        <v>13766383</v>
      </c>
      <c r="D143" s="14">
        <v>13795263</v>
      </c>
      <c r="E143" s="13">
        <f t="shared" si="10"/>
        <v>28880</v>
      </c>
      <c r="F143" s="23">
        <f t="shared" si="11"/>
        <v>0.20978640504190535</v>
      </c>
      <c r="G143" s="14">
        <v>13809703</v>
      </c>
      <c r="H143" s="13">
        <f t="shared" si="12"/>
        <v>43320</v>
      </c>
      <c r="I143" s="23">
        <f t="shared" si="13"/>
        <v>0.31467960756285801</v>
      </c>
      <c r="J143" s="13">
        <v>30</v>
      </c>
      <c r="K143" s="13">
        <f t="shared" si="14"/>
        <v>14440</v>
      </c>
      <c r="L143" s="12"/>
      <c r="M143" s="15"/>
      <c r="N143" s="16"/>
      <c r="O143" s="16"/>
      <c r="P143" s="16"/>
    </row>
    <row r="144" spans="1:16" x14ac:dyDescent="0.2">
      <c r="A144" s="12">
        <v>210</v>
      </c>
      <c r="B144" s="3" t="s">
        <v>144</v>
      </c>
      <c r="C144" s="13">
        <v>7477309</v>
      </c>
      <c r="D144" s="14">
        <v>7531349</v>
      </c>
      <c r="E144" s="13">
        <f t="shared" si="10"/>
        <v>54040</v>
      </c>
      <c r="F144" s="23">
        <f t="shared" si="11"/>
        <v>0.72271989829496142</v>
      </c>
      <c r="G144" s="14">
        <v>7558369</v>
      </c>
      <c r="H144" s="13">
        <f t="shared" si="12"/>
        <v>81060</v>
      </c>
      <c r="I144" s="23">
        <f t="shared" si="13"/>
        <v>1.0840798474424422</v>
      </c>
      <c r="J144" s="13">
        <v>30</v>
      </c>
      <c r="K144" s="13">
        <f t="shared" si="14"/>
        <v>27020</v>
      </c>
      <c r="L144" s="12"/>
      <c r="M144" s="15"/>
      <c r="N144" s="16"/>
      <c r="O144" s="16"/>
      <c r="P144" s="16"/>
    </row>
    <row r="145" spans="1:16" x14ac:dyDescent="0.2">
      <c r="A145" s="12">
        <v>211</v>
      </c>
      <c r="B145" s="3" t="s">
        <v>145</v>
      </c>
      <c r="C145" s="13">
        <v>9016217</v>
      </c>
      <c r="D145" s="14">
        <v>9112137</v>
      </c>
      <c r="E145" s="13">
        <f t="shared" si="10"/>
        <v>95920</v>
      </c>
      <c r="F145" s="23">
        <f t="shared" si="11"/>
        <v>1.0638608187890775</v>
      </c>
      <c r="G145" s="14">
        <v>9160097</v>
      </c>
      <c r="H145" s="13">
        <f t="shared" si="12"/>
        <v>143880</v>
      </c>
      <c r="I145" s="23">
        <f t="shared" si="13"/>
        <v>1.5957912281836162</v>
      </c>
      <c r="J145" s="13">
        <v>30</v>
      </c>
      <c r="K145" s="13">
        <f t="shared" si="14"/>
        <v>47960</v>
      </c>
      <c r="L145" s="12"/>
      <c r="M145" s="15"/>
      <c r="N145" s="16"/>
      <c r="O145" s="16"/>
      <c r="P145" s="16"/>
    </row>
    <row r="146" spans="1:16" x14ac:dyDescent="0.2">
      <c r="A146" s="12">
        <v>212</v>
      </c>
      <c r="B146" s="3" t="s">
        <v>146</v>
      </c>
      <c r="C146" s="13">
        <v>20556671</v>
      </c>
      <c r="D146" s="14">
        <v>20640251</v>
      </c>
      <c r="E146" s="13">
        <f t="shared" si="10"/>
        <v>83580</v>
      </c>
      <c r="F146" s="23">
        <f t="shared" si="11"/>
        <v>0.40658334221528381</v>
      </c>
      <c r="G146" s="14">
        <v>20682041</v>
      </c>
      <c r="H146" s="13">
        <f t="shared" si="12"/>
        <v>125370</v>
      </c>
      <c r="I146" s="23">
        <f t="shared" si="13"/>
        <v>0.60987501332292571</v>
      </c>
      <c r="J146" s="13">
        <v>30</v>
      </c>
      <c r="K146" s="13">
        <f t="shared" si="14"/>
        <v>41790</v>
      </c>
      <c r="L146" s="12"/>
      <c r="M146" s="15"/>
      <c r="N146" s="16"/>
      <c r="O146" s="16"/>
      <c r="P146" s="16"/>
    </row>
    <row r="147" spans="1:16" x14ac:dyDescent="0.2">
      <c r="A147" s="12">
        <v>213</v>
      </c>
      <c r="B147" s="3" t="s">
        <v>147</v>
      </c>
      <c r="C147" s="13">
        <v>3947270.0384160001</v>
      </c>
      <c r="D147" s="14">
        <v>3978090.0384160001</v>
      </c>
      <c r="E147" s="13">
        <f t="shared" si="10"/>
        <v>30820</v>
      </c>
      <c r="F147" s="23">
        <f t="shared" si="11"/>
        <v>0.7807927935016008</v>
      </c>
      <c r="G147" s="14">
        <v>3993500</v>
      </c>
      <c r="H147" s="13">
        <f t="shared" si="12"/>
        <v>46229.961583999917</v>
      </c>
      <c r="I147" s="23">
        <f t="shared" si="13"/>
        <v>1.1711882170228094</v>
      </c>
      <c r="J147" s="13">
        <v>29.999975070733235</v>
      </c>
      <c r="K147" s="13">
        <f t="shared" si="14"/>
        <v>15409.961583999917</v>
      </c>
      <c r="L147" s="12"/>
      <c r="M147" s="15"/>
      <c r="N147" s="16"/>
      <c r="O147" s="16"/>
      <c r="P147" s="16"/>
    </row>
    <row r="148" spans="1:16" x14ac:dyDescent="0.2">
      <c r="A148" s="12">
        <v>214</v>
      </c>
      <c r="B148" s="3" t="s">
        <v>148</v>
      </c>
      <c r="C148" s="13">
        <v>15539941</v>
      </c>
      <c r="D148" s="14">
        <v>15582601</v>
      </c>
      <c r="E148" s="13">
        <f t="shared" si="10"/>
        <v>42660</v>
      </c>
      <c r="F148" s="23">
        <f t="shared" si="11"/>
        <v>0.27451841676876382</v>
      </c>
      <c r="G148" s="14">
        <v>15603931</v>
      </c>
      <c r="H148" s="13">
        <f t="shared" si="12"/>
        <v>63990</v>
      </c>
      <c r="I148" s="23">
        <f t="shared" si="13"/>
        <v>0.4117776251531457</v>
      </c>
      <c r="J148" s="13">
        <v>30</v>
      </c>
      <c r="K148" s="13">
        <f t="shared" si="14"/>
        <v>21330</v>
      </c>
      <c r="L148" s="12"/>
      <c r="M148" s="15"/>
      <c r="N148" s="16"/>
      <c r="O148" s="16"/>
      <c r="P148" s="16"/>
    </row>
    <row r="149" spans="1:16" x14ac:dyDescent="0.2">
      <c r="A149" s="12">
        <v>215</v>
      </c>
      <c r="B149" s="3" t="s">
        <v>149</v>
      </c>
      <c r="C149" s="13">
        <v>4272568</v>
      </c>
      <c r="D149" s="14">
        <v>4284748</v>
      </c>
      <c r="E149" s="13">
        <f t="shared" si="10"/>
        <v>12180</v>
      </c>
      <c r="F149" s="23">
        <f t="shared" si="11"/>
        <v>0.28507445639250212</v>
      </c>
      <c r="G149" s="14">
        <v>4290838</v>
      </c>
      <c r="H149" s="13">
        <f t="shared" si="12"/>
        <v>18270</v>
      </c>
      <c r="I149" s="23">
        <f t="shared" si="13"/>
        <v>0.4276116845887532</v>
      </c>
      <c r="J149" s="13">
        <v>30</v>
      </c>
      <c r="K149" s="13">
        <f t="shared" si="14"/>
        <v>6090</v>
      </c>
      <c r="L149" s="12"/>
      <c r="M149" s="15"/>
      <c r="N149" s="16"/>
      <c r="O149" s="16"/>
      <c r="P149" s="16"/>
    </row>
    <row r="150" spans="1:16" x14ac:dyDescent="0.2">
      <c r="A150" s="12">
        <v>217</v>
      </c>
      <c r="B150" s="3" t="s">
        <v>150</v>
      </c>
      <c r="C150" s="13">
        <v>7083527</v>
      </c>
      <c r="D150" s="14">
        <v>7130467</v>
      </c>
      <c r="E150" s="13">
        <f t="shared" si="10"/>
        <v>46940</v>
      </c>
      <c r="F150" s="23">
        <f t="shared" si="11"/>
        <v>0.66266423492138871</v>
      </c>
      <c r="G150" s="14">
        <v>7153937</v>
      </c>
      <c r="H150" s="13">
        <f t="shared" si="12"/>
        <v>70410</v>
      </c>
      <c r="I150" s="23">
        <f t="shared" si="13"/>
        <v>0.99399635238208306</v>
      </c>
      <c r="J150" s="13">
        <v>30</v>
      </c>
      <c r="K150" s="13">
        <f t="shared" si="14"/>
        <v>23470</v>
      </c>
      <c r="L150" s="12"/>
      <c r="M150" s="15"/>
      <c r="N150" s="16"/>
      <c r="O150" s="16"/>
      <c r="P150" s="16"/>
    </row>
    <row r="151" spans="1:16" x14ac:dyDescent="0.2">
      <c r="A151" s="12">
        <v>218</v>
      </c>
      <c r="B151" s="3" t="s">
        <v>151</v>
      </c>
      <c r="C151" s="13">
        <v>12754400</v>
      </c>
      <c r="D151" s="14">
        <v>12803060</v>
      </c>
      <c r="E151" s="13">
        <f t="shared" si="10"/>
        <v>48660</v>
      </c>
      <c r="F151" s="23">
        <f t="shared" si="11"/>
        <v>0.38151539860753936</v>
      </c>
      <c r="G151" s="14">
        <v>12827390</v>
      </c>
      <c r="H151" s="13">
        <f t="shared" si="12"/>
        <v>72990</v>
      </c>
      <c r="I151" s="23">
        <f t="shared" si="13"/>
        <v>0.57227309791130909</v>
      </c>
      <c r="J151" s="13">
        <v>30</v>
      </c>
      <c r="K151" s="13">
        <f t="shared" si="14"/>
        <v>24330</v>
      </c>
      <c r="L151" s="12"/>
      <c r="M151" s="15"/>
      <c r="N151" s="16"/>
      <c r="O151" s="16"/>
      <c r="P151" s="16"/>
    </row>
    <row r="152" spans="1:16" x14ac:dyDescent="0.2">
      <c r="A152" s="12">
        <v>219</v>
      </c>
      <c r="B152" s="3" t="s">
        <v>152</v>
      </c>
      <c r="C152" s="13">
        <v>3754059</v>
      </c>
      <c r="D152" s="14">
        <v>3979925</v>
      </c>
      <c r="E152" s="13">
        <f t="shared" si="10"/>
        <v>225866</v>
      </c>
      <c r="F152" s="23">
        <f t="shared" si="11"/>
        <v>6.0165809860740067</v>
      </c>
      <c r="G152" s="14">
        <v>4011711</v>
      </c>
      <c r="H152" s="13">
        <f t="shared" si="12"/>
        <v>257652</v>
      </c>
      <c r="I152" s="23">
        <f t="shared" si="13"/>
        <v>6.8632911736336588</v>
      </c>
      <c r="J152" s="13">
        <v>120.2295846943537</v>
      </c>
      <c r="K152" s="13">
        <f t="shared" si="14"/>
        <v>31786</v>
      </c>
      <c r="L152" s="12"/>
      <c r="M152" s="15"/>
      <c r="N152" s="16"/>
      <c r="O152" s="16"/>
      <c r="P152" s="16"/>
    </row>
    <row r="153" spans="1:16" x14ac:dyDescent="0.2">
      <c r="A153" s="12">
        <v>220</v>
      </c>
      <c r="B153" s="3" t="s">
        <v>153</v>
      </c>
      <c r="C153" s="13">
        <v>6660973</v>
      </c>
      <c r="D153" s="14">
        <v>7775490</v>
      </c>
      <c r="E153" s="13">
        <f t="shared" si="10"/>
        <v>1114517</v>
      </c>
      <c r="F153" s="23">
        <f t="shared" si="11"/>
        <v>16.732045003034841</v>
      </c>
      <c r="G153" s="14">
        <v>7889924</v>
      </c>
      <c r="H153" s="13">
        <f t="shared" si="12"/>
        <v>1228951</v>
      </c>
      <c r="I153" s="23">
        <f t="shared" si="13"/>
        <v>18.450022241495351</v>
      </c>
      <c r="J153" s="13">
        <v>355.18815028901736</v>
      </c>
      <c r="K153" s="13">
        <f t="shared" si="14"/>
        <v>114434</v>
      </c>
      <c r="L153" s="12"/>
      <c r="M153" s="15"/>
      <c r="N153" s="16"/>
      <c r="O153" s="16"/>
      <c r="P153" s="16"/>
    </row>
    <row r="154" spans="1:16" x14ac:dyDescent="0.2">
      <c r="A154" s="12">
        <v>221</v>
      </c>
      <c r="B154" s="3" t="s">
        <v>154</v>
      </c>
      <c r="C154" s="13">
        <v>936832</v>
      </c>
      <c r="D154" s="14">
        <v>954796</v>
      </c>
      <c r="E154" s="13">
        <f t="shared" si="10"/>
        <v>17964</v>
      </c>
      <c r="F154" s="23">
        <f t="shared" si="11"/>
        <v>1.9175263014072961</v>
      </c>
      <c r="G154" s="14">
        <v>973945</v>
      </c>
      <c r="H154" s="13">
        <f t="shared" si="12"/>
        <v>37113</v>
      </c>
      <c r="I154" s="23">
        <f t="shared" si="13"/>
        <v>3.9615427312474383</v>
      </c>
      <c r="J154" s="13">
        <v>83.026845637583889</v>
      </c>
      <c r="K154" s="13">
        <f t="shared" si="14"/>
        <v>19149</v>
      </c>
      <c r="L154" s="12"/>
      <c r="M154" s="15"/>
      <c r="N154" s="16"/>
      <c r="O154" s="16"/>
      <c r="P154" s="16"/>
    </row>
    <row r="155" spans="1:16" x14ac:dyDescent="0.2">
      <c r="A155" s="12">
        <v>223</v>
      </c>
      <c r="B155" s="3" t="s">
        <v>155</v>
      </c>
      <c r="C155" s="13">
        <v>5259029</v>
      </c>
      <c r="D155" s="14">
        <v>5291994</v>
      </c>
      <c r="E155" s="13">
        <f t="shared" si="10"/>
        <v>32965</v>
      </c>
      <c r="F155" s="23">
        <f t="shared" si="11"/>
        <v>0.62682673930872035</v>
      </c>
      <c r="G155" s="14">
        <v>5304841</v>
      </c>
      <c r="H155" s="13">
        <f t="shared" si="12"/>
        <v>45812</v>
      </c>
      <c r="I155" s="23">
        <f t="shared" si="13"/>
        <v>0.87111137816505668</v>
      </c>
      <c r="J155" s="13">
        <v>74.734094616639482</v>
      </c>
      <c r="K155" s="13">
        <f t="shared" si="14"/>
        <v>12847</v>
      </c>
      <c r="L155" s="12"/>
      <c r="M155" s="15"/>
      <c r="N155" s="16"/>
      <c r="O155" s="16"/>
      <c r="P155" s="16"/>
    </row>
    <row r="156" spans="1:16" x14ac:dyDescent="0.2">
      <c r="A156" s="12">
        <v>224</v>
      </c>
      <c r="B156" s="3" t="s">
        <v>156</v>
      </c>
      <c r="C156" s="13">
        <v>410820</v>
      </c>
      <c r="D156" s="14">
        <v>423387</v>
      </c>
      <c r="E156" s="13">
        <f t="shared" si="10"/>
        <v>12567</v>
      </c>
      <c r="F156" s="23">
        <f t="shared" si="11"/>
        <v>3.0590039433328466</v>
      </c>
      <c r="G156" s="14">
        <v>426648</v>
      </c>
      <c r="H156" s="13">
        <f t="shared" si="12"/>
        <v>15828</v>
      </c>
      <c r="I156" s="23">
        <f t="shared" si="13"/>
        <v>3.8527822403972545</v>
      </c>
      <c r="J156" s="13">
        <v>70.660714285714292</v>
      </c>
      <c r="K156" s="13">
        <f t="shared" si="14"/>
        <v>3261</v>
      </c>
      <c r="L156" s="12"/>
      <c r="M156" s="15"/>
      <c r="N156" s="16"/>
      <c r="O156" s="16"/>
      <c r="P156" s="16"/>
    </row>
    <row r="157" spans="1:16" x14ac:dyDescent="0.2">
      <c r="A157" s="12">
        <v>226</v>
      </c>
      <c r="B157" s="3" t="s">
        <v>157</v>
      </c>
      <c r="C157" s="13">
        <v>10514754</v>
      </c>
      <c r="D157" s="14">
        <v>10549514</v>
      </c>
      <c r="E157" s="13">
        <f t="shared" si="10"/>
        <v>34760</v>
      </c>
      <c r="F157" s="23">
        <f t="shared" si="11"/>
        <v>0.3305831025623614</v>
      </c>
      <c r="G157" s="14">
        <v>10566894</v>
      </c>
      <c r="H157" s="13">
        <f t="shared" si="12"/>
        <v>52140</v>
      </c>
      <c r="I157" s="23">
        <f t="shared" si="13"/>
        <v>0.49587465384354212</v>
      </c>
      <c r="J157" s="13">
        <v>30</v>
      </c>
      <c r="K157" s="13">
        <f t="shared" si="14"/>
        <v>17380</v>
      </c>
      <c r="L157" s="12"/>
      <c r="M157" s="15"/>
      <c r="N157" s="16"/>
      <c r="O157" s="16"/>
      <c r="P157" s="16"/>
    </row>
    <row r="158" spans="1:16" x14ac:dyDescent="0.2">
      <c r="A158" s="12">
        <v>227</v>
      </c>
      <c r="B158" s="3" t="s">
        <v>158</v>
      </c>
      <c r="C158" s="13">
        <v>10873130</v>
      </c>
      <c r="D158" s="14">
        <v>10901470</v>
      </c>
      <c r="E158" s="13">
        <f t="shared" si="10"/>
        <v>28340</v>
      </c>
      <c r="F158" s="23">
        <f t="shared" si="11"/>
        <v>0.26064251967924601</v>
      </c>
      <c r="G158" s="14">
        <v>10915640</v>
      </c>
      <c r="H158" s="13">
        <f t="shared" si="12"/>
        <v>42510</v>
      </c>
      <c r="I158" s="23">
        <f t="shared" si="13"/>
        <v>0.39096377951886901</v>
      </c>
      <c r="J158" s="13">
        <v>30</v>
      </c>
      <c r="K158" s="13">
        <f t="shared" si="14"/>
        <v>14170</v>
      </c>
      <c r="L158" s="12"/>
      <c r="M158" s="15"/>
      <c r="N158" s="16"/>
      <c r="O158" s="16"/>
      <c r="P158" s="16"/>
    </row>
    <row r="159" spans="1:16" x14ac:dyDescent="0.2">
      <c r="A159" s="12">
        <v>229</v>
      </c>
      <c r="B159" s="3" t="s">
        <v>159</v>
      </c>
      <c r="C159" s="13">
        <v>19423672</v>
      </c>
      <c r="D159" s="14">
        <v>20483201</v>
      </c>
      <c r="E159" s="13">
        <f t="shared" si="10"/>
        <v>1059529</v>
      </c>
      <c r="F159" s="23">
        <f t="shared" si="11"/>
        <v>5.4548336689375727</v>
      </c>
      <c r="G159" s="14">
        <v>20672210</v>
      </c>
      <c r="H159" s="13">
        <f t="shared" si="12"/>
        <v>1248538</v>
      </c>
      <c r="I159" s="23">
        <f t="shared" si="13"/>
        <v>6.4279194994643651</v>
      </c>
      <c r="J159" s="13">
        <v>210.33322102425876</v>
      </c>
      <c r="K159" s="13">
        <f t="shared" si="14"/>
        <v>189009</v>
      </c>
      <c r="L159" s="12"/>
      <c r="M159" s="15"/>
      <c r="N159" s="16"/>
      <c r="O159" s="16"/>
      <c r="P159" s="16"/>
    </row>
    <row r="160" spans="1:16" x14ac:dyDescent="0.2">
      <c r="A160" s="12">
        <v>230</v>
      </c>
      <c r="B160" s="3" t="s">
        <v>160</v>
      </c>
      <c r="C160" s="13">
        <v>233071</v>
      </c>
      <c r="D160" s="14">
        <v>234711</v>
      </c>
      <c r="E160" s="13">
        <f t="shared" si="10"/>
        <v>1640</v>
      </c>
      <c r="F160" s="23">
        <f t="shared" si="11"/>
        <v>0.703648244526346</v>
      </c>
      <c r="G160" s="14">
        <v>235531</v>
      </c>
      <c r="H160" s="13">
        <f t="shared" si="12"/>
        <v>2460</v>
      </c>
      <c r="I160" s="23">
        <f t="shared" si="13"/>
        <v>1.0554723667895192</v>
      </c>
      <c r="J160" s="13">
        <v>30</v>
      </c>
      <c r="K160" s="13">
        <f t="shared" si="14"/>
        <v>820</v>
      </c>
      <c r="L160" s="12"/>
      <c r="M160" s="15"/>
      <c r="N160" s="16"/>
      <c r="O160" s="16"/>
      <c r="P160" s="16"/>
    </row>
    <row r="161" spans="1:16" x14ac:dyDescent="0.2">
      <c r="A161" s="12">
        <v>231</v>
      </c>
      <c r="B161" s="3" t="s">
        <v>161</v>
      </c>
      <c r="C161" s="13">
        <v>13521752</v>
      </c>
      <c r="D161" s="14">
        <v>13579752</v>
      </c>
      <c r="E161" s="13">
        <f t="shared" si="10"/>
        <v>58000</v>
      </c>
      <c r="F161" s="23">
        <f t="shared" si="11"/>
        <v>0.42893849850226506</v>
      </c>
      <c r="G161" s="14">
        <v>13608752</v>
      </c>
      <c r="H161" s="13">
        <f t="shared" si="12"/>
        <v>87000</v>
      </c>
      <c r="I161" s="23">
        <f t="shared" si="13"/>
        <v>0.6434077477533976</v>
      </c>
      <c r="J161" s="13">
        <v>30</v>
      </c>
      <c r="K161" s="13">
        <f t="shared" si="14"/>
        <v>29000</v>
      </c>
      <c r="L161" s="12"/>
      <c r="M161" s="15"/>
      <c r="N161" s="16"/>
      <c r="O161" s="16"/>
      <c r="P161" s="16"/>
    </row>
    <row r="162" spans="1:16" x14ac:dyDescent="0.2">
      <c r="A162" s="12">
        <v>234</v>
      </c>
      <c r="B162" s="3" t="s">
        <v>162</v>
      </c>
      <c r="C162" s="13">
        <v>433423</v>
      </c>
      <c r="D162" s="14">
        <v>434823</v>
      </c>
      <c r="E162" s="13">
        <f t="shared" si="10"/>
        <v>1400</v>
      </c>
      <c r="F162" s="23">
        <f t="shared" si="11"/>
        <v>0.32301008483629157</v>
      </c>
      <c r="G162" s="14">
        <v>435523</v>
      </c>
      <c r="H162" s="13">
        <f t="shared" si="12"/>
        <v>2100</v>
      </c>
      <c r="I162" s="23">
        <f t="shared" si="13"/>
        <v>0.48451512725443735</v>
      </c>
      <c r="J162" s="13">
        <v>30</v>
      </c>
      <c r="K162" s="13">
        <f t="shared" si="14"/>
        <v>700</v>
      </c>
      <c r="L162" s="12"/>
      <c r="M162" s="15"/>
      <c r="N162" s="16"/>
      <c r="O162" s="16"/>
      <c r="P162" s="16"/>
    </row>
    <row r="163" spans="1:16" x14ac:dyDescent="0.2">
      <c r="A163" s="12">
        <v>236</v>
      </c>
      <c r="B163" s="3" t="s">
        <v>163</v>
      </c>
      <c r="C163" s="13">
        <v>42665381</v>
      </c>
      <c r="D163" s="14">
        <v>46400416</v>
      </c>
      <c r="E163" s="13">
        <f t="shared" si="10"/>
        <v>3735035</v>
      </c>
      <c r="F163" s="23">
        <f t="shared" si="11"/>
        <v>8.7542520714862473</v>
      </c>
      <c r="G163" s="14">
        <v>46558600</v>
      </c>
      <c r="H163" s="13">
        <f t="shared" si="12"/>
        <v>3893219</v>
      </c>
      <c r="I163" s="23">
        <f t="shared" si="13"/>
        <v>9.125006993374793</v>
      </c>
      <c r="J163" s="13">
        <v>646.49933576884757</v>
      </c>
      <c r="K163" s="13">
        <f t="shared" si="14"/>
        <v>158184</v>
      </c>
      <c r="L163" s="12"/>
      <c r="M163" s="15"/>
      <c r="N163" s="16"/>
      <c r="O163" s="16"/>
      <c r="P163" s="16"/>
    </row>
    <row r="164" spans="1:16" x14ac:dyDescent="0.2">
      <c r="A164" s="12">
        <v>238</v>
      </c>
      <c r="B164" s="3" t="s">
        <v>164</v>
      </c>
      <c r="C164" s="13">
        <v>2906741</v>
      </c>
      <c r="D164" s="14">
        <v>2920781</v>
      </c>
      <c r="E164" s="13">
        <f t="shared" si="10"/>
        <v>14040</v>
      </c>
      <c r="F164" s="23">
        <f t="shared" si="11"/>
        <v>0.48301517059827481</v>
      </c>
      <c r="G164" s="14">
        <v>2927801</v>
      </c>
      <c r="H164" s="13">
        <f t="shared" si="12"/>
        <v>21060</v>
      </c>
      <c r="I164" s="23">
        <f t="shared" si="13"/>
        <v>0.72452275589741222</v>
      </c>
      <c r="J164" s="13">
        <v>30</v>
      </c>
      <c r="K164" s="13">
        <f t="shared" si="14"/>
        <v>7020</v>
      </c>
      <c r="L164" s="12"/>
      <c r="M164" s="15"/>
      <c r="N164" s="16"/>
      <c r="O164" s="16"/>
      <c r="P164" s="16"/>
    </row>
    <row r="165" spans="1:16" x14ac:dyDescent="0.2">
      <c r="A165" s="12">
        <v>239</v>
      </c>
      <c r="B165" s="3" t="s">
        <v>165</v>
      </c>
      <c r="C165" s="13">
        <v>26128197</v>
      </c>
      <c r="D165" s="14">
        <v>26289097</v>
      </c>
      <c r="E165" s="13">
        <f t="shared" si="10"/>
        <v>160900</v>
      </c>
      <c r="F165" s="23">
        <f t="shared" si="11"/>
        <v>0.61580980884367953</v>
      </c>
      <c r="G165" s="14">
        <v>26369547</v>
      </c>
      <c r="H165" s="13">
        <f t="shared" si="12"/>
        <v>241350</v>
      </c>
      <c r="I165" s="23">
        <f t="shared" si="13"/>
        <v>0.92371471326551924</v>
      </c>
      <c r="J165" s="13">
        <v>30</v>
      </c>
      <c r="K165" s="13">
        <f t="shared" si="14"/>
        <v>80450</v>
      </c>
      <c r="L165" s="12"/>
      <c r="M165" s="15"/>
      <c r="N165" s="16"/>
      <c r="O165" s="16"/>
      <c r="P165" s="16"/>
    </row>
    <row r="166" spans="1:16" x14ac:dyDescent="0.2">
      <c r="A166" s="12">
        <v>240</v>
      </c>
      <c r="B166" s="3" t="s">
        <v>166</v>
      </c>
      <c r="C166" s="13">
        <v>734170.25887999998</v>
      </c>
      <c r="D166" s="14">
        <v>738370.25887999998</v>
      </c>
      <c r="E166" s="13">
        <f t="shared" si="10"/>
        <v>4200</v>
      </c>
      <c r="F166" s="23">
        <f t="shared" si="11"/>
        <v>0.57207438590705562</v>
      </c>
      <c r="G166" s="14">
        <v>740470</v>
      </c>
      <c r="H166" s="13">
        <f t="shared" si="12"/>
        <v>6299.7411200000206</v>
      </c>
      <c r="I166" s="23">
        <f t="shared" si="13"/>
        <v>0.85807631728510436</v>
      </c>
      <c r="J166" s="13">
        <v>29.998767238095336</v>
      </c>
      <c r="K166" s="13">
        <f t="shared" si="14"/>
        <v>2099.7411200000206</v>
      </c>
      <c r="L166" s="12"/>
      <c r="M166" s="15"/>
      <c r="N166" s="16"/>
      <c r="O166" s="16"/>
      <c r="P166" s="16"/>
    </row>
    <row r="167" spans="1:16" x14ac:dyDescent="0.2">
      <c r="A167" s="12">
        <v>242</v>
      </c>
      <c r="B167" s="3" t="s">
        <v>167</v>
      </c>
      <c r="C167" s="13">
        <v>287481</v>
      </c>
      <c r="D167" s="14">
        <v>289681</v>
      </c>
      <c r="E167" s="13">
        <f t="shared" si="10"/>
        <v>2200</v>
      </c>
      <c r="F167" s="23">
        <f t="shared" si="11"/>
        <v>0.76526796553511367</v>
      </c>
      <c r="G167" s="14">
        <v>290781</v>
      </c>
      <c r="H167" s="13">
        <f t="shared" si="12"/>
        <v>3300</v>
      </c>
      <c r="I167" s="23">
        <f t="shared" si="13"/>
        <v>1.1479019483026704</v>
      </c>
      <c r="J167" s="13">
        <v>30</v>
      </c>
      <c r="K167" s="13">
        <f t="shared" si="14"/>
        <v>1100</v>
      </c>
      <c r="L167" s="12"/>
      <c r="M167" s="15"/>
      <c r="N167" s="16"/>
      <c r="O167" s="16"/>
      <c r="P167" s="16"/>
    </row>
    <row r="168" spans="1:16" x14ac:dyDescent="0.2">
      <c r="A168" s="12">
        <v>243</v>
      </c>
      <c r="B168" s="3" t="s">
        <v>168</v>
      </c>
      <c r="C168" s="13">
        <v>28364113.480534859</v>
      </c>
      <c r="D168" s="14">
        <v>28553213.480534859</v>
      </c>
      <c r="E168" s="13">
        <f t="shared" si="10"/>
        <v>189100</v>
      </c>
      <c r="F168" s="23">
        <f t="shared" si="11"/>
        <v>0.66668750331214</v>
      </c>
      <c r="G168" s="14">
        <v>28647763</v>
      </c>
      <c r="H168" s="13">
        <f t="shared" si="12"/>
        <v>283649.519465141</v>
      </c>
      <c r="I168" s="23">
        <f t="shared" si="13"/>
        <v>1.0000295608032952</v>
      </c>
      <c r="J168" s="13">
        <v>29.999949176641035</v>
      </c>
      <c r="K168" s="13">
        <f t="shared" si="14"/>
        <v>94549.519465140998</v>
      </c>
      <c r="L168" s="12"/>
      <c r="M168" s="15"/>
      <c r="N168" s="16"/>
      <c r="O168" s="16"/>
      <c r="P168" s="16"/>
    </row>
    <row r="169" spans="1:16" x14ac:dyDescent="0.2">
      <c r="A169" s="12">
        <v>244</v>
      </c>
      <c r="B169" s="3" t="s">
        <v>169</v>
      </c>
      <c r="C169" s="13">
        <v>17446511</v>
      </c>
      <c r="D169" s="14">
        <v>17948224</v>
      </c>
      <c r="E169" s="13">
        <f t="shared" si="10"/>
        <v>501713</v>
      </c>
      <c r="F169" s="23">
        <f t="shared" si="11"/>
        <v>2.8757211112296321</v>
      </c>
      <c r="G169" s="14">
        <v>18075837</v>
      </c>
      <c r="H169" s="13">
        <f t="shared" si="12"/>
        <v>629326</v>
      </c>
      <c r="I169" s="23">
        <f t="shared" si="13"/>
        <v>3.6071739501382254</v>
      </c>
      <c r="J169" s="13">
        <v>191.92619701128393</v>
      </c>
      <c r="K169" s="13">
        <f t="shared" si="14"/>
        <v>127613</v>
      </c>
      <c r="L169" s="12"/>
      <c r="M169" s="15"/>
      <c r="N169" s="16"/>
      <c r="O169" s="16"/>
      <c r="P169" s="16"/>
    </row>
    <row r="170" spans="1:16" x14ac:dyDescent="0.2">
      <c r="A170" s="12">
        <v>246</v>
      </c>
      <c r="B170" s="3" t="s">
        <v>170</v>
      </c>
      <c r="C170" s="13">
        <v>10713609</v>
      </c>
      <c r="D170" s="14">
        <v>10794409</v>
      </c>
      <c r="E170" s="13">
        <f t="shared" si="10"/>
        <v>80800</v>
      </c>
      <c r="F170" s="23">
        <f t="shared" si="11"/>
        <v>0.75418096740323448</v>
      </c>
      <c r="G170" s="14">
        <v>10834809</v>
      </c>
      <c r="H170" s="13">
        <f t="shared" si="12"/>
        <v>121200</v>
      </c>
      <c r="I170" s="23">
        <f t="shared" si="13"/>
        <v>1.1312714511048518</v>
      </c>
      <c r="J170" s="13">
        <v>30</v>
      </c>
      <c r="K170" s="13">
        <f t="shared" si="14"/>
        <v>40400</v>
      </c>
      <c r="L170" s="12"/>
      <c r="M170" s="15"/>
      <c r="N170" s="16"/>
      <c r="O170" s="16"/>
      <c r="P170" s="16"/>
    </row>
    <row r="171" spans="1:16" x14ac:dyDescent="0.2">
      <c r="A171" s="12">
        <v>248</v>
      </c>
      <c r="B171" s="3" t="s">
        <v>171</v>
      </c>
      <c r="C171" s="13">
        <v>65040589.077949196</v>
      </c>
      <c r="D171" s="14">
        <v>68209874</v>
      </c>
      <c r="E171" s="13">
        <f t="shared" si="10"/>
        <v>3169284.9220508039</v>
      </c>
      <c r="F171" s="23">
        <f t="shared" si="11"/>
        <v>4.8727801623268059</v>
      </c>
      <c r="G171" s="14">
        <v>68374938</v>
      </c>
      <c r="H171" s="13">
        <f t="shared" si="12"/>
        <v>3334348.9220508039</v>
      </c>
      <c r="I171" s="23">
        <f t="shared" si="13"/>
        <v>5.1265663016284906</v>
      </c>
      <c r="J171" s="13">
        <v>417.26303617204405</v>
      </c>
      <c r="K171" s="13">
        <f t="shared" si="14"/>
        <v>165064</v>
      </c>
      <c r="L171" s="12"/>
      <c r="M171" s="15"/>
      <c r="N171" s="16"/>
      <c r="O171" s="16"/>
      <c r="P171" s="16"/>
    </row>
    <row r="172" spans="1:16" x14ac:dyDescent="0.2">
      <c r="A172" s="12">
        <v>249</v>
      </c>
      <c r="B172" s="3" t="s">
        <v>172</v>
      </c>
      <c r="C172" s="13">
        <v>361049</v>
      </c>
      <c r="D172" s="14">
        <v>363449</v>
      </c>
      <c r="E172" s="13">
        <f t="shared" si="10"/>
        <v>2400</v>
      </c>
      <c r="F172" s="23">
        <f t="shared" si="11"/>
        <v>0.6647297181269024</v>
      </c>
      <c r="G172" s="14">
        <v>364649</v>
      </c>
      <c r="H172" s="13">
        <f t="shared" si="12"/>
        <v>3600</v>
      </c>
      <c r="I172" s="23">
        <f t="shared" si="13"/>
        <v>0.99709457719035366</v>
      </c>
      <c r="J172" s="13">
        <v>30</v>
      </c>
      <c r="K172" s="13">
        <f t="shared" si="14"/>
        <v>1200</v>
      </c>
      <c r="L172" s="12"/>
      <c r="M172" s="15"/>
      <c r="N172" s="16"/>
      <c r="O172" s="16"/>
      <c r="P172" s="16"/>
    </row>
    <row r="173" spans="1:16" x14ac:dyDescent="0.2">
      <c r="A173" s="12">
        <v>250</v>
      </c>
      <c r="B173" s="3" t="s">
        <v>173</v>
      </c>
      <c r="C173" s="13">
        <v>1855232</v>
      </c>
      <c r="D173" s="14">
        <v>2035338</v>
      </c>
      <c r="E173" s="13">
        <f t="shared" si="10"/>
        <v>180106</v>
      </c>
      <c r="F173" s="23">
        <f t="shared" si="11"/>
        <v>9.7080041741410241</v>
      </c>
      <c r="G173" s="14">
        <v>2046248</v>
      </c>
      <c r="H173" s="13">
        <f t="shared" si="12"/>
        <v>191016</v>
      </c>
      <c r="I173" s="23">
        <f t="shared" si="13"/>
        <v>10.296070787912239</v>
      </c>
      <c r="J173" s="13">
        <v>372.35087719298247</v>
      </c>
      <c r="K173" s="13">
        <f t="shared" si="14"/>
        <v>10910</v>
      </c>
      <c r="L173" s="12"/>
      <c r="M173" s="15"/>
      <c r="N173" s="16"/>
      <c r="O173" s="16"/>
      <c r="P173" s="16"/>
    </row>
    <row r="174" spans="1:16" x14ac:dyDescent="0.2">
      <c r="A174" s="12">
        <v>251</v>
      </c>
      <c r="B174" s="3" t="s">
        <v>174</v>
      </c>
      <c r="C174" s="13">
        <v>13774895</v>
      </c>
      <c r="D174" s="14">
        <v>13820455</v>
      </c>
      <c r="E174" s="13">
        <f t="shared" si="10"/>
        <v>45560</v>
      </c>
      <c r="F174" s="23">
        <f t="shared" si="11"/>
        <v>0.3307466227510264</v>
      </c>
      <c r="G174" s="14">
        <v>13843235</v>
      </c>
      <c r="H174" s="13">
        <f t="shared" si="12"/>
        <v>68340</v>
      </c>
      <c r="I174" s="23">
        <f t="shared" si="13"/>
        <v>0.4961199341265396</v>
      </c>
      <c r="J174" s="13">
        <v>30</v>
      </c>
      <c r="K174" s="13">
        <f t="shared" si="14"/>
        <v>22780</v>
      </c>
      <c r="L174" s="12"/>
      <c r="M174" s="15"/>
      <c r="N174" s="16"/>
      <c r="O174" s="16"/>
      <c r="P174" s="16"/>
    </row>
    <row r="175" spans="1:16" x14ac:dyDescent="0.2">
      <c r="A175" s="12">
        <v>252</v>
      </c>
      <c r="B175" s="3" t="s">
        <v>175</v>
      </c>
      <c r="C175" s="13">
        <v>1481756</v>
      </c>
      <c r="D175" s="14">
        <v>1495336</v>
      </c>
      <c r="E175" s="13">
        <f t="shared" si="10"/>
        <v>13580</v>
      </c>
      <c r="F175" s="23">
        <f t="shared" si="11"/>
        <v>0.91648017622334577</v>
      </c>
      <c r="G175" s="14">
        <v>1502126</v>
      </c>
      <c r="H175" s="13">
        <f t="shared" si="12"/>
        <v>20370</v>
      </c>
      <c r="I175" s="23">
        <f t="shared" si="13"/>
        <v>1.3747202643350187</v>
      </c>
      <c r="J175" s="13">
        <v>30</v>
      </c>
      <c r="K175" s="13">
        <f t="shared" si="14"/>
        <v>6790</v>
      </c>
      <c r="L175" s="12"/>
      <c r="M175" s="15"/>
      <c r="N175" s="16"/>
      <c r="O175" s="16"/>
      <c r="P175" s="16"/>
    </row>
    <row r="176" spans="1:16" x14ac:dyDescent="0.2">
      <c r="A176" s="12">
        <v>253</v>
      </c>
      <c r="B176" s="3" t="s">
        <v>176</v>
      </c>
      <c r="C176" s="13">
        <v>138335</v>
      </c>
      <c r="D176" s="14">
        <v>139295</v>
      </c>
      <c r="E176" s="13">
        <f t="shared" si="10"/>
        <v>960</v>
      </c>
      <c r="F176" s="23">
        <f t="shared" si="11"/>
        <v>0.69396754255972815</v>
      </c>
      <c r="G176" s="14">
        <v>139775</v>
      </c>
      <c r="H176" s="13">
        <f t="shared" si="12"/>
        <v>1440</v>
      </c>
      <c r="I176" s="23">
        <f t="shared" si="13"/>
        <v>1.0409513138395923</v>
      </c>
      <c r="J176" s="13">
        <v>30</v>
      </c>
      <c r="K176" s="13">
        <f t="shared" si="14"/>
        <v>480</v>
      </c>
      <c r="L176" s="12"/>
      <c r="M176" s="15"/>
      <c r="N176" s="16"/>
      <c r="O176" s="16"/>
      <c r="P176" s="16"/>
    </row>
    <row r="177" spans="1:16" x14ac:dyDescent="0.2">
      <c r="A177" s="12">
        <v>258</v>
      </c>
      <c r="B177" s="3" t="s">
        <v>177</v>
      </c>
      <c r="C177" s="13">
        <v>21872762</v>
      </c>
      <c r="D177" s="14">
        <v>25021626</v>
      </c>
      <c r="E177" s="13">
        <f t="shared" si="10"/>
        <v>3148864</v>
      </c>
      <c r="F177" s="23">
        <f t="shared" si="11"/>
        <v>14.396279719954892</v>
      </c>
      <c r="G177" s="14">
        <v>25127403</v>
      </c>
      <c r="H177" s="13">
        <f t="shared" si="12"/>
        <v>3254641</v>
      </c>
      <c r="I177" s="23">
        <f t="shared" si="13"/>
        <v>14.879881196531102</v>
      </c>
      <c r="J177" s="13">
        <v>702.18791801510247</v>
      </c>
      <c r="K177" s="13">
        <f t="shared" si="14"/>
        <v>105777</v>
      </c>
      <c r="L177" s="12"/>
      <c r="M177" s="15"/>
      <c r="N177" s="16"/>
      <c r="O177" s="16"/>
      <c r="P177" s="16"/>
    </row>
    <row r="178" spans="1:16" x14ac:dyDescent="0.2">
      <c r="A178" s="12">
        <v>261</v>
      </c>
      <c r="B178" s="3" t="s">
        <v>178</v>
      </c>
      <c r="C178" s="13">
        <v>7071628</v>
      </c>
      <c r="D178" s="14">
        <v>7125068</v>
      </c>
      <c r="E178" s="13">
        <f t="shared" si="10"/>
        <v>53440</v>
      </c>
      <c r="F178" s="23">
        <f t="shared" si="11"/>
        <v>0.75569585956727359</v>
      </c>
      <c r="G178" s="14">
        <v>7151788</v>
      </c>
      <c r="H178" s="13">
        <f t="shared" si="12"/>
        <v>80160</v>
      </c>
      <c r="I178" s="23">
        <f t="shared" si="13"/>
        <v>1.1335437893509104</v>
      </c>
      <c r="J178" s="13">
        <v>30</v>
      </c>
      <c r="K178" s="13">
        <f t="shared" si="14"/>
        <v>26720</v>
      </c>
      <c r="L178" s="12"/>
      <c r="M178" s="15"/>
      <c r="N178" s="16"/>
      <c r="O178" s="16"/>
      <c r="P178" s="16"/>
    </row>
    <row r="179" spans="1:16" x14ac:dyDescent="0.2">
      <c r="A179" s="12">
        <v>262</v>
      </c>
      <c r="B179" s="3" t="s">
        <v>179</v>
      </c>
      <c r="C179" s="13">
        <v>5649702.0180176003</v>
      </c>
      <c r="D179" s="14">
        <v>6049975</v>
      </c>
      <c r="E179" s="13">
        <f t="shared" si="10"/>
        <v>400272.98198239971</v>
      </c>
      <c r="F179" s="23">
        <f t="shared" si="11"/>
        <v>7.0848512134954991</v>
      </c>
      <c r="G179" s="14">
        <v>6136490</v>
      </c>
      <c r="H179" s="13">
        <f t="shared" si="12"/>
        <v>486787.98198239971</v>
      </c>
      <c r="I179" s="23">
        <f t="shared" si="13"/>
        <v>8.6161709136158411</v>
      </c>
      <c r="J179" s="13">
        <v>176.3085773206808</v>
      </c>
      <c r="K179" s="13">
        <f t="shared" si="14"/>
        <v>86515</v>
      </c>
      <c r="L179" s="12"/>
      <c r="M179" s="15"/>
      <c r="N179" s="16"/>
      <c r="O179" s="16"/>
      <c r="P179" s="16"/>
    </row>
    <row r="180" spans="1:16" x14ac:dyDescent="0.2">
      <c r="A180" s="12">
        <v>263</v>
      </c>
      <c r="B180" s="3" t="s">
        <v>180</v>
      </c>
      <c r="C180" s="13">
        <v>514049</v>
      </c>
      <c r="D180" s="14">
        <v>515249</v>
      </c>
      <c r="E180" s="13">
        <f t="shared" si="10"/>
        <v>1200</v>
      </c>
      <c r="F180" s="23">
        <f t="shared" si="11"/>
        <v>0.23344078093722584</v>
      </c>
      <c r="G180" s="14">
        <v>515849</v>
      </c>
      <c r="H180" s="13">
        <f t="shared" si="12"/>
        <v>1800</v>
      </c>
      <c r="I180" s="23">
        <f t="shared" si="13"/>
        <v>0.35016117140583874</v>
      </c>
      <c r="J180" s="13">
        <v>30</v>
      </c>
      <c r="K180" s="13">
        <f t="shared" si="14"/>
        <v>600</v>
      </c>
      <c r="L180" s="12"/>
      <c r="M180" s="15"/>
      <c r="N180" s="16"/>
      <c r="O180" s="16"/>
      <c r="P180" s="16"/>
    </row>
    <row r="181" spans="1:16" x14ac:dyDescent="0.2">
      <c r="A181" s="12">
        <v>264</v>
      </c>
      <c r="B181" s="3" t="s">
        <v>181</v>
      </c>
      <c r="C181" s="13">
        <v>5521321</v>
      </c>
      <c r="D181" s="14">
        <v>5815813</v>
      </c>
      <c r="E181" s="13">
        <f t="shared" si="10"/>
        <v>294492</v>
      </c>
      <c r="F181" s="23">
        <f t="shared" si="11"/>
        <v>5.3337235781074854</v>
      </c>
      <c r="G181" s="14">
        <v>5863240</v>
      </c>
      <c r="H181" s="13">
        <f t="shared" si="12"/>
        <v>341919</v>
      </c>
      <c r="I181" s="23">
        <f t="shared" si="13"/>
        <v>6.1927027970299138</v>
      </c>
      <c r="J181" s="13">
        <v>117.65966964900207</v>
      </c>
      <c r="K181" s="13">
        <f t="shared" si="14"/>
        <v>47427</v>
      </c>
      <c r="L181" s="12"/>
      <c r="M181" s="15"/>
      <c r="N181" s="16"/>
      <c r="O181" s="16"/>
      <c r="P181" s="16"/>
    </row>
    <row r="182" spans="1:16" x14ac:dyDescent="0.2">
      <c r="A182" s="12">
        <v>265</v>
      </c>
      <c r="B182" s="3" t="s">
        <v>182</v>
      </c>
      <c r="C182" s="13">
        <v>5454099</v>
      </c>
      <c r="D182" s="14">
        <v>6664496</v>
      </c>
      <c r="E182" s="13">
        <f t="shared" si="10"/>
        <v>1210397</v>
      </c>
      <c r="F182" s="23">
        <f t="shared" si="11"/>
        <v>22.192428116908037</v>
      </c>
      <c r="G182" s="14">
        <v>6705263</v>
      </c>
      <c r="H182" s="13">
        <f t="shared" si="12"/>
        <v>1251164</v>
      </c>
      <c r="I182" s="23">
        <f t="shared" si="13"/>
        <v>22.939884296196311</v>
      </c>
      <c r="J182" s="13">
        <v>597.21431980906925</v>
      </c>
      <c r="K182" s="13">
        <f t="shared" si="14"/>
        <v>40767</v>
      </c>
      <c r="L182" s="12"/>
      <c r="M182" s="15"/>
      <c r="N182" s="16"/>
      <c r="O182" s="16"/>
      <c r="P182" s="16"/>
    </row>
    <row r="183" spans="1:16" x14ac:dyDescent="0.2">
      <c r="A183" s="12">
        <v>266</v>
      </c>
      <c r="B183" s="3" t="s">
        <v>183</v>
      </c>
      <c r="C183" s="13">
        <v>7344287</v>
      </c>
      <c r="D183" s="14">
        <v>7414387</v>
      </c>
      <c r="E183" s="13">
        <f t="shared" si="10"/>
        <v>70100</v>
      </c>
      <c r="F183" s="23">
        <f t="shared" si="11"/>
        <v>0.95448339641411073</v>
      </c>
      <c r="G183" s="14">
        <v>7449437</v>
      </c>
      <c r="H183" s="13">
        <f t="shared" si="12"/>
        <v>105150</v>
      </c>
      <c r="I183" s="23">
        <f t="shared" si="13"/>
        <v>1.4317250946211661</v>
      </c>
      <c r="J183" s="13">
        <v>30</v>
      </c>
      <c r="K183" s="13">
        <f t="shared" si="14"/>
        <v>35050</v>
      </c>
      <c r="L183" s="12"/>
      <c r="M183" s="15"/>
      <c r="N183" s="16"/>
      <c r="O183" s="16"/>
      <c r="P183" s="16"/>
    </row>
    <row r="184" spans="1:16" x14ac:dyDescent="0.2">
      <c r="A184" s="12">
        <v>269</v>
      </c>
      <c r="B184" s="3" t="s">
        <v>184</v>
      </c>
      <c r="C184" s="13">
        <v>681763</v>
      </c>
      <c r="D184" s="14">
        <v>689643</v>
      </c>
      <c r="E184" s="13">
        <f t="shared" si="10"/>
        <v>7880</v>
      </c>
      <c r="F184" s="23">
        <f t="shared" si="11"/>
        <v>1.1558268782553467</v>
      </c>
      <c r="G184" s="14">
        <v>693583</v>
      </c>
      <c r="H184" s="13">
        <f t="shared" si="12"/>
        <v>11820</v>
      </c>
      <c r="I184" s="23">
        <f t="shared" si="13"/>
        <v>1.7337403173830201</v>
      </c>
      <c r="J184" s="13">
        <v>30</v>
      </c>
      <c r="K184" s="13">
        <f t="shared" si="14"/>
        <v>3940</v>
      </c>
      <c r="L184" s="12"/>
      <c r="M184" s="15"/>
      <c r="N184" s="16"/>
      <c r="O184" s="16"/>
      <c r="P184" s="16"/>
    </row>
    <row r="185" spans="1:16" x14ac:dyDescent="0.2">
      <c r="A185" s="12">
        <v>271</v>
      </c>
      <c r="B185" s="3" t="s">
        <v>185</v>
      </c>
      <c r="C185" s="13">
        <v>19887358</v>
      </c>
      <c r="D185" s="14">
        <v>20008218</v>
      </c>
      <c r="E185" s="13">
        <f t="shared" si="10"/>
        <v>120860</v>
      </c>
      <c r="F185" s="23">
        <f t="shared" si="11"/>
        <v>0.60772275533029574</v>
      </c>
      <c r="G185" s="14">
        <v>20068648</v>
      </c>
      <c r="H185" s="13">
        <f t="shared" si="12"/>
        <v>181290</v>
      </c>
      <c r="I185" s="23">
        <f t="shared" si="13"/>
        <v>0.91158413299544361</v>
      </c>
      <c r="J185" s="13">
        <v>30</v>
      </c>
      <c r="K185" s="13">
        <f t="shared" si="14"/>
        <v>60430</v>
      </c>
      <c r="L185" s="12"/>
      <c r="M185" s="15"/>
      <c r="N185" s="16"/>
      <c r="O185" s="16"/>
      <c r="P185" s="16"/>
    </row>
    <row r="186" spans="1:16" x14ac:dyDescent="0.2">
      <c r="A186" s="12">
        <v>272</v>
      </c>
      <c r="B186" s="3" t="s">
        <v>186</v>
      </c>
      <c r="C186" s="13">
        <v>626876</v>
      </c>
      <c r="D186" s="14">
        <v>629216</v>
      </c>
      <c r="E186" s="13">
        <f t="shared" si="10"/>
        <v>2340</v>
      </c>
      <c r="F186" s="23">
        <f t="shared" si="11"/>
        <v>0.37327956406051593</v>
      </c>
      <c r="G186" s="14">
        <v>630386</v>
      </c>
      <c r="H186" s="13">
        <f t="shared" si="12"/>
        <v>3510</v>
      </c>
      <c r="I186" s="23">
        <f t="shared" si="13"/>
        <v>0.55991934609077398</v>
      </c>
      <c r="J186" s="13">
        <v>30</v>
      </c>
      <c r="K186" s="13">
        <f t="shared" si="14"/>
        <v>1170</v>
      </c>
      <c r="L186" s="12"/>
      <c r="M186" s="15"/>
      <c r="N186" s="16"/>
      <c r="O186" s="16"/>
      <c r="P186" s="16"/>
    </row>
    <row r="187" spans="1:16" x14ac:dyDescent="0.2">
      <c r="A187" s="12">
        <v>273</v>
      </c>
      <c r="B187" s="3" t="s">
        <v>187</v>
      </c>
      <c r="C187" s="13">
        <v>8175585</v>
      </c>
      <c r="D187" s="14">
        <v>8891820</v>
      </c>
      <c r="E187" s="13">
        <f t="shared" si="10"/>
        <v>716235</v>
      </c>
      <c r="F187" s="23">
        <f t="shared" si="11"/>
        <v>8.7606574942343567</v>
      </c>
      <c r="G187" s="14">
        <v>8920409</v>
      </c>
      <c r="H187" s="13">
        <f t="shared" si="12"/>
        <v>744824</v>
      </c>
      <c r="I187" s="23">
        <f t="shared" si="13"/>
        <v>9.1103450089504303</v>
      </c>
      <c r="J187" s="13">
        <v>418.91113610798652</v>
      </c>
      <c r="K187" s="13">
        <f t="shared" si="14"/>
        <v>28589</v>
      </c>
      <c r="L187" s="12"/>
      <c r="M187" s="15"/>
      <c r="N187" s="16"/>
      <c r="O187" s="16"/>
      <c r="P187" s="16"/>
    </row>
    <row r="188" spans="1:16" x14ac:dyDescent="0.2">
      <c r="A188" s="12">
        <v>274</v>
      </c>
      <c r="B188" s="3" t="s">
        <v>188</v>
      </c>
      <c r="C188" s="13">
        <v>20329028</v>
      </c>
      <c r="D188" s="14">
        <v>20434288</v>
      </c>
      <c r="E188" s="13">
        <f t="shared" si="10"/>
        <v>105260</v>
      </c>
      <c r="F188" s="23">
        <f t="shared" si="11"/>
        <v>0.5177817650701253</v>
      </c>
      <c r="G188" s="14">
        <v>20486918</v>
      </c>
      <c r="H188" s="13">
        <f t="shared" si="12"/>
        <v>157890</v>
      </c>
      <c r="I188" s="23">
        <f t="shared" si="13"/>
        <v>0.77667264760518806</v>
      </c>
      <c r="J188" s="13">
        <v>30</v>
      </c>
      <c r="K188" s="13">
        <f t="shared" si="14"/>
        <v>52630</v>
      </c>
      <c r="L188" s="12"/>
      <c r="M188" s="15"/>
      <c r="N188" s="16"/>
      <c r="O188" s="16"/>
      <c r="P188" s="16"/>
    </row>
    <row r="189" spans="1:16" x14ac:dyDescent="0.2">
      <c r="A189" s="12">
        <v>275</v>
      </c>
      <c r="B189" s="3" t="s">
        <v>189</v>
      </c>
      <c r="C189" s="13">
        <v>2537146</v>
      </c>
      <c r="D189" s="14">
        <v>2546706</v>
      </c>
      <c r="E189" s="13">
        <f t="shared" si="10"/>
        <v>9560</v>
      </c>
      <c r="F189" s="23">
        <f t="shared" si="11"/>
        <v>0.37680133504339125</v>
      </c>
      <c r="G189" s="14">
        <v>2551486</v>
      </c>
      <c r="H189" s="13">
        <f t="shared" si="12"/>
        <v>14340</v>
      </c>
      <c r="I189" s="23">
        <f t="shared" si="13"/>
        <v>0.5652020025650869</v>
      </c>
      <c r="J189" s="13">
        <v>30</v>
      </c>
      <c r="K189" s="13">
        <f t="shared" si="14"/>
        <v>4780</v>
      </c>
      <c r="L189" s="12"/>
      <c r="M189" s="15"/>
      <c r="N189" s="16"/>
      <c r="O189" s="16"/>
      <c r="P189" s="16"/>
    </row>
    <row r="190" spans="1:16" x14ac:dyDescent="0.2">
      <c r="A190" s="12">
        <v>276</v>
      </c>
      <c r="B190" s="3" t="s">
        <v>190</v>
      </c>
      <c r="C190" s="13">
        <v>2950921</v>
      </c>
      <c r="D190" s="14">
        <v>2974341</v>
      </c>
      <c r="E190" s="13">
        <f t="shared" si="10"/>
        <v>23420</v>
      </c>
      <c r="F190" s="23">
        <f t="shared" si="11"/>
        <v>0.7936505247005935</v>
      </c>
      <c r="G190" s="14">
        <v>2986051</v>
      </c>
      <c r="H190" s="13">
        <f t="shared" si="12"/>
        <v>35130</v>
      </c>
      <c r="I190" s="23">
        <f t="shared" si="13"/>
        <v>1.1904757870508902</v>
      </c>
      <c r="J190" s="13">
        <v>30</v>
      </c>
      <c r="K190" s="13">
        <f t="shared" si="14"/>
        <v>11710</v>
      </c>
      <c r="L190" s="12"/>
      <c r="M190" s="15"/>
      <c r="N190" s="16"/>
      <c r="O190" s="16"/>
      <c r="P190" s="16"/>
    </row>
    <row r="191" spans="1:16" x14ac:dyDescent="0.2">
      <c r="A191" s="12">
        <v>277</v>
      </c>
      <c r="B191" s="3" t="s">
        <v>191</v>
      </c>
      <c r="C191" s="13">
        <v>21257319</v>
      </c>
      <c r="D191" s="14">
        <v>22472229</v>
      </c>
      <c r="E191" s="13">
        <f t="shared" si="10"/>
        <v>1214910</v>
      </c>
      <c r="F191" s="23">
        <f t="shared" si="11"/>
        <v>5.7152550610921349</v>
      </c>
      <c r="G191" s="14">
        <v>22608907</v>
      </c>
      <c r="H191" s="13">
        <f t="shared" si="12"/>
        <v>1351588</v>
      </c>
      <c r="I191" s="23">
        <f t="shared" si="13"/>
        <v>6.358224195628809</v>
      </c>
      <c r="J191" s="13">
        <v>581.57831325301208</v>
      </c>
      <c r="K191" s="13">
        <f t="shared" si="14"/>
        <v>136678</v>
      </c>
      <c r="L191" s="12"/>
      <c r="M191" s="15"/>
      <c r="N191" s="16"/>
      <c r="O191" s="16"/>
      <c r="P191" s="16"/>
    </row>
    <row r="192" spans="1:16" x14ac:dyDescent="0.2">
      <c r="A192" s="12">
        <v>278</v>
      </c>
      <c r="B192" s="3" t="s">
        <v>192</v>
      </c>
      <c r="C192" s="13">
        <v>7991294</v>
      </c>
      <c r="D192" s="14">
        <v>8113310</v>
      </c>
      <c r="E192" s="13">
        <f t="shared" si="10"/>
        <v>122016</v>
      </c>
      <c r="F192" s="23">
        <f t="shared" si="11"/>
        <v>1.5268616071439745</v>
      </c>
      <c r="G192" s="14">
        <v>8175052</v>
      </c>
      <c r="H192" s="13">
        <f t="shared" si="12"/>
        <v>183758</v>
      </c>
      <c r="I192" s="23">
        <f t="shared" si="13"/>
        <v>2.2994774062873922</v>
      </c>
      <c r="J192" s="13">
        <v>94.525720164609055</v>
      </c>
      <c r="K192" s="13">
        <f t="shared" si="14"/>
        <v>61742</v>
      </c>
      <c r="L192" s="12"/>
      <c r="M192" s="15"/>
      <c r="N192" s="16"/>
      <c r="O192" s="16"/>
      <c r="P192" s="16"/>
    </row>
    <row r="193" spans="1:16" x14ac:dyDescent="0.2">
      <c r="A193" s="12">
        <v>281</v>
      </c>
      <c r="B193" s="3" t="s">
        <v>193</v>
      </c>
      <c r="C193" s="13">
        <v>345447265</v>
      </c>
      <c r="D193" s="14">
        <v>362747204</v>
      </c>
      <c r="E193" s="13">
        <f t="shared" si="10"/>
        <v>17299939</v>
      </c>
      <c r="F193" s="23">
        <f t="shared" si="11"/>
        <v>5.0079826221811308</v>
      </c>
      <c r="G193" s="14">
        <v>363770650</v>
      </c>
      <c r="H193" s="13">
        <f t="shared" si="12"/>
        <v>18323385</v>
      </c>
      <c r="I193" s="23">
        <f t="shared" si="13"/>
        <v>5.3042495502171656</v>
      </c>
      <c r="J193" s="13">
        <v>618.09360769101033</v>
      </c>
      <c r="K193" s="13">
        <f t="shared" si="14"/>
        <v>1023446</v>
      </c>
      <c r="L193" s="12"/>
      <c r="M193" s="15"/>
      <c r="N193" s="16"/>
      <c r="O193" s="16"/>
      <c r="P193" s="16"/>
    </row>
    <row r="194" spans="1:16" x14ac:dyDescent="0.2">
      <c r="A194" s="12">
        <v>284</v>
      </c>
      <c r="B194" s="3" t="s">
        <v>194</v>
      </c>
      <c r="C194" s="13">
        <v>4421709</v>
      </c>
      <c r="D194" s="14">
        <v>5222884</v>
      </c>
      <c r="E194" s="13">
        <f t="shared" si="10"/>
        <v>801175</v>
      </c>
      <c r="F194" s="23">
        <f t="shared" si="11"/>
        <v>18.119125433175274</v>
      </c>
      <c r="G194" s="14">
        <v>5266351</v>
      </c>
      <c r="H194" s="13">
        <f t="shared" si="12"/>
        <v>844642</v>
      </c>
      <c r="I194" s="23">
        <f t="shared" si="13"/>
        <v>19.102161630265584</v>
      </c>
      <c r="J194" s="13">
        <v>342.79301948051949</v>
      </c>
      <c r="K194" s="13">
        <f t="shared" si="14"/>
        <v>43467</v>
      </c>
      <c r="L194" s="12"/>
      <c r="M194" s="15"/>
      <c r="N194" s="16"/>
      <c r="O194" s="16"/>
      <c r="P194" s="16"/>
    </row>
    <row r="195" spans="1:16" x14ac:dyDescent="0.2">
      <c r="A195" s="12">
        <v>285</v>
      </c>
      <c r="B195" s="3" t="s">
        <v>195</v>
      </c>
      <c r="C195" s="13">
        <v>15846005</v>
      </c>
      <c r="D195" s="14">
        <v>16041435</v>
      </c>
      <c r="E195" s="13">
        <f t="shared" si="10"/>
        <v>195430</v>
      </c>
      <c r="F195" s="23">
        <f t="shared" si="11"/>
        <v>1.2333077012155429</v>
      </c>
      <c r="G195" s="14">
        <v>16079944</v>
      </c>
      <c r="H195" s="13">
        <f t="shared" si="12"/>
        <v>233939</v>
      </c>
      <c r="I195" s="23">
        <f t="shared" si="13"/>
        <v>1.4763279451192903</v>
      </c>
      <c r="J195" s="13">
        <v>64.216030743892389</v>
      </c>
      <c r="K195" s="13">
        <f t="shared" si="14"/>
        <v>38509</v>
      </c>
      <c r="L195" s="12"/>
      <c r="M195" s="15"/>
      <c r="N195" s="16"/>
      <c r="O195" s="16"/>
      <c r="P195" s="16"/>
    </row>
    <row r="196" spans="1:16" x14ac:dyDescent="0.2">
      <c r="A196" s="12">
        <v>287</v>
      </c>
      <c r="B196" s="3" t="s">
        <v>196</v>
      </c>
      <c r="C196" s="13">
        <v>3821314</v>
      </c>
      <c r="D196" s="14">
        <v>3838194</v>
      </c>
      <c r="E196" s="13">
        <f t="shared" si="10"/>
        <v>16880</v>
      </c>
      <c r="F196" s="23">
        <f t="shared" si="11"/>
        <v>0.44173286989763205</v>
      </c>
      <c r="G196" s="14">
        <v>3846634</v>
      </c>
      <c r="H196" s="13">
        <f t="shared" si="12"/>
        <v>25320</v>
      </c>
      <c r="I196" s="23">
        <f t="shared" si="13"/>
        <v>0.66259930484644813</v>
      </c>
      <c r="J196" s="13">
        <v>30</v>
      </c>
      <c r="K196" s="13">
        <f t="shared" si="14"/>
        <v>8440</v>
      </c>
      <c r="L196" s="12"/>
      <c r="M196" s="15"/>
      <c r="N196" s="16"/>
      <c r="O196" s="16"/>
      <c r="P196" s="16"/>
    </row>
    <row r="197" spans="1:16" x14ac:dyDescent="0.2">
      <c r="A197" s="12">
        <v>288</v>
      </c>
      <c r="B197" s="3" t="s">
        <v>197</v>
      </c>
      <c r="C197" s="13">
        <v>4910568</v>
      </c>
      <c r="D197" s="14">
        <v>4963868</v>
      </c>
      <c r="E197" s="13">
        <f t="shared" si="10"/>
        <v>53300</v>
      </c>
      <c r="F197" s="23">
        <f t="shared" si="11"/>
        <v>1.0854141516826568</v>
      </c>
      <c r="G197" s="14">
        <v>4990518</v>
      </c>
      <c r="H197" s="13">
        <f t="shared" si="12"/>
        <v>79950</v>
      </c>
      <c r="I197" s="23">
        <f t="shared" si="13"/>
        <v>1.6281212275239849</v>
      </c>
      <c r="J197" s="13">
        <v>30</v>
      </c>
      <c r="K197" s="13">
        <f t="shared" si="14"/>
        <v>26650</v>
      </c>
      <c r="L197" s="12"/>
      <c r="M197" s="15"/>
      <c r="N197" s="16"/>
      <c r="O197" s="16"/>
      <c r="P197" s="16"/>
    </row>
    <row r="198" spans="1:16" x14ac:dyDescent="0.2">
      <c r="A198" s="12">
        <v>289</v>
      </c>
      <c r="B198" s="3" t="s">
        <v>198</v>
      </c>
      <c r="C198" s="13">
        <v>867288</v>
      </c>
      <c r="D198" s="14">
        <v>870988</v>
      </c>
      <c r="E198" s="13">
        <f t="shared" si="10"/>
        <v>3700</v>
      </c>
      <c r="F198" s="23">
        <f t="shared" si="11"/>
        <v>0.42661722518932582</v>
      </c>
      <c r="G198" s="14">
        <v>872838</v>
      </c>
      <c r="H198" s="13">
        <f t="shared" si="12"/>
        <v>5550</v>
      </c>
      <c r="I198" s="23">
        <f t="shared" si="13"/>
        <v>0.6399258377839887</v>
      </c>
      <c r="J198" s="13">
        <v>30</v>
      </c>
      <c r="K198" s="13">
        <f t="shared" si="14"/>
        <v>1850</v>
      </c>
      <c r="L198" s="12"/>
      <c r="M198" s="15"/>
      <c r="N198" s="16"/>
      <c r="O198" s="16"/>
      <c r="P198" s="16"/>
    </row>
    <row r="199" spans="1:16" x14ac:dyDescent="0.2">
      <c r="A199" s="12">
        <v>290</v>
      </c>
      <c r="B199" s="3" t="s">
        <v>199</v>
      </c>
      <c r="C199" s="13">
        <v>5440035</v>
      </c>
      <c r="D199" s="14">
        <v>5466555</v>
      </c>
      <c r="E199" s="13">
        <f t="shared" si="10"/>
        <v>26520</v>
      </c>
      <c r="F199" s="23">
        <f t="shared" si="11"/>
        <v>0.48749686353120891</v>
      </c>
      <c r="G199" s="14">
        <v>5479815</v>
      </c>
      <c r="H199" s="13">
        <f t="shared" si="12"/>
        <v>39780</v>
      </c>
      <c r="I199" s="23">
        <f t="shared" si="13"/>
        <v>0.73124529529681337</v>
      </c>
      <c r="J199" s="13">
        <v>30</v>
      </c>
      <c r="K199" s="13">
        <f t="shared" si="14"/>
        <v>13260</v>
      </c>
      <c r="L199" s="12"/>
      <c r="M199" s="15"/>
      <c r="N199" s="16"/>
      <c r="O199" s="16"/>
      <c r="P199" s="16"/>
    </row>
    <row r="200" spans="1:16" x14ac:dyDescent="0.2">
      <c r="A200" s="12">
        <v>291</v>
      </c>
      <c r="B200" s="3" t="s">
        <v>200</v>
      </c>
      <c r="C200" s="13">
        <v>3742064</v>
      </c>
      <c r="D200" s="14">
        <v>4271597</v>
      </c>
      <c r="E200" s="13">
        <f t="shared" si="10"/>
        <v>529533</v>
      </c>
      <c r="F200" s="23">
        <f t="shared" si="11"/>
        <v>14.150826923323599</v>
      </c>
      <c r="G200" s="14">
        <v>4351751</v>
      </c>
      <c r="H200" s="13">
        <f t="shared" si="12"/>
        <v>609687</v>
      </c>
      <c r="I200" s="23">
        <f t="shared" si="13"/>
        <v>16.292799909354837</v>
      </c>
      <c r="J200" s="13">
        <v>285.70149953139645</v>
      </c>
      <c r="K200" s="13">
        <f t="shared" si="14"/>
        <v>80154</v>
      </c>
      <c r="L200" s="12"/>
      <c r="M200" s="15"/>
      <c r="N200" s="16"/>
      <c r="O200" s="16"/>
      <c r="P200" s="16"/>
    </row>
    <row r="201" spans="1:16" x14ac:dyDescent="0.2">
      <c r="A201" s="12">
        <v>292</v>
      </c>
      <c r="B201" s="3" t="s">
        <v>201</v>
      </c>
      <c r="C201" s="13">
        <v>8081352.9380667778</v>
      </c>
      <c r="D201" s="14">
        <v>8442200</v>
      </c>
      <c r="E201" s="13">
        <f t="shared" si="10"/>
        <v>360847.06193322223</v>
      </c>
      <c r="F201" s="23">
        <f t="shared" si="11"/>
        <v>4.4651813217248764</v>
      </c>
      <c r="G201" s="14">
        <v>8449049</v>
      </c>
      <c r="H201" s="13">
        <f t="shared" si="12"/>
        <v>367696.06193322223</v>
      </c>
      <c r="I201" s="23">
        <f t="shared" si="13"/>
        <v>4.5499319823195661</v>
      </c>
      <c r="J201" s="13">
        <v>175.34385404540879</v>
      </c>
      <c r="K201" s="13">
        <f t="shared" si="14"/>
        <v>6849</v>
      </c>
      <c r="L201" s="12"/>
      <c r="M201" s="15"/>
      <c r="N201" s="16"/>
      <c r="O201" s="16"/>
      <c r="P201" s="16"/>
    </row>
    <row r="202" spans="1:16" x14ac:dyDescent="0.2">
      <c r="A202" s="12">
        <v>293</v>
      </c>
      <c r="B202" s="3" t="s">
        <v>202</v>
      </c>
      <c r="C202" s="13">
        <v>60469162</v>
      </c>
      <c r="D202" s="14">
        <v>63128006</v>
      </c>
      <c r="E202" s="13">
        <f t="shared" si="10"/>
        <v>2658844</v>
      </c>
      <c r="F202" s="23">
        <f t="shared" si="11"/>
        <v>4.3970247181530313</v>
      </c>
      <c r="G202" s="14">
        <v>63287124</v>
      </c>
      <c r="H202" s="13">
        <f t="shared" si="12"/>
        <v>2817962</v>
      </c>
      <c r="I202" s="23">
        <f t="shared" si="13"/>
        <v>4.6601638038245019</v>
      </c>
      <c r="J202" s="13">
        <v>349.75325803649002</v>
      </c>
      <c r="K202" s="13">
        <f t="shared" si="14"/>
        <v>159118</v>
      </c>
      <c r="L202" s="12"/>
      <c r="M202" s="15"/>
      <c r="N202" s="16"/>
      <c r="O202" s="16"/>
      <c r="P202" s="16"/>
    </row>
    <row r="203" spans="1:16" x14ac:dyDescent="0.2">
      <c r="A203" s="12">
        <v>295</v>
      </c>
      <c r="B203" s="3" t="s">
        <v>203</v>
      </c>
      <c r="C203" s="13">
        <v>13224155</v>
      </c>
      <c r="D203" s="14">
        <v>13292195</v>
      </c>
      <c r="E203" s="13">
        <f t="shared" ref="E203:E266" si="15">D203-C203</f>
        <v>68040</v>
      </c>
      <c r="F203" s="23">
        <f t="shared" ref="F203:F266" si="16">E203*100/$C203</f>
        <v>0.51451302559596435</v>
      </c>
      <c r="G203" s="14">
        <v>13326215</v>
      </c>
      <c r="H203" s="13">
        <f t="shared" ref="H203:H266" si="17">G203-C203</f>
        <v>102060</v>
      </c>
      <c r="I203" s="23">
        <f t="shared" ref="I203:I266" si="18">H203*100/$C203</f>
        <v>0.77176953839394657</v>
      </c>
      <c r="J203" s="13">
        <v>30</v>
      </c>
      <c r="K203" s="13">
        <f t="shared" ref="K203:K266" si="19">G203-D203</f>
        <v>34020</v>
      </c>
      <c r="L203" s="12"/>
      <c r="M203" s="15"/>
      <c r="N203" s="16"/>
      <c r="O203" s="16"/>
      <c r="P203" s="16"/>
    </row>
    <row r="204" spans="1:16" x14ac:dyDescent="0.2">
      <c r="A204" s="12">
        <v>296</v>
      </c>
      <c r="B204" s="3" t="s">
        <v>204</v>
      </c>
      <c r="C204" s="13">
        <v>709444</v>
      </c>
      <c r="D204" s="14">
        <v>716384</v>
      </c>
      <c r="E204" s="13">
        <f t="shared" si="15"/>
        <v>6940</v>
      </c>
      <c r="F204" s="23">
        <f t="shared" si="16"/>
        <v>0.97823083992534998</v>
      </c>
      <c r="G204" s="14">
        <v>719854</v>
      </c>
      <c r="H204" s="13">
        <f t="shared" si="17"/>
        <v>10410</v>
      </c>
      <c r="I204" s="23">
        <f t="shared" si="18"/>
        <v>1.4673462598880249</v>
      </c>
      <c r="J204" s="13">
        <v>30</v>
      </c>
      <c r="K204" s="13">
        <f t="shared" si="19"/>
        <v>3470</v>
      </c>
      <c r="L204" s="12"/>
      <c r="M204" s="15"/>
      <c r="N204" s="16"/>
      <c r="O204" s="16"/>
      <c r="P204" s="16"/>
    </row>
    <row r="205" spans="1:16" x14ac:dyDescent="0.2">
      <c r="A205" s="12">
        <v>298</v>
      </c>
      <c r="B205" s="3" t="s">
        <v>205</v>
      </c>
      <c r="C205" s="13">
        <v>1174628</v>
      </c>
      <c r="D205" s="14">
        <v>1186448</v>
      </c>
      <c r="E205" s="13">
        <f t="shared" si="15"/>
        <v>11820</v>
      </c>
      <c r="F205" s="23">
        <f t="shared" si="16"/>
        <v>1.0062760295174302</v>
      </c>
      <c r="G205" s="14">
        <v>1192358</v>
      </c>
      <c r="H205" s="13">
        <f t="shared" si="17"/>
        <v>17730</v>
      </c>
      <c r="I205" s="23">
        <f t="shared" si="18"/>
        <v>1.5094140442761452</v>
      </c>
      <c r="J205" s="13">
        <v>30</v>
      </c>
      <c r="K205" s="13">
        <f t="shared" si="19"/>
        <v>5910</v>
      </c>
      <c r="L205" s="12"/>
      <c r="M205" s="15"/>
      <c r="N205" s="16"/>
      <c r="O205" s="16"/>
      <c r="P205" s="16"/>
    </row>
    <row r="206" spans="1:16" x14ac:dyDescent="0.2">
      <c r="A206" s="12">
        <v>300</v>
      </c>
      <c r="B206" s="3" t="s">
        <v>206</v>
      </c>
      <c r="C206" s="13">
        <v>391237</v>
      </c>
      <c r="D206" s="14">
        <v>401874</v>
      </c>
      <c r="E206" s="13">
        <f t="shared" si="15"/>
        <v>10637</v>
      </c>
      <c r="F206" s="23">
        <f t="shared" si="16"/>
        <v>2.7188123822644585</v>
      </c>
      <c r="G206" s="14">
        <v>402446</v>
      </c>
      <c r="H206" s="13">
        <f t="shared" si="17"/>
        <v>11209</v>
      </c>
      <c r="I206" s="23">
        <f t="shared" si="18"/>
        <v>2.8650153231928472</v>
      </c>
      <c r="J206" s="13">
        <v>50.95</v>
      </c>
      <c r="K206" s="13">
        <f t="shared" si="19"/>
        <v>572</v>
      </c>
      <c r="L206" s="12"/>
      <c r="M206" s="15"/>
      <c r="N206" s="16"/>
      <c r="O206" s="16"/>
      <c r="P206" s="16"/>
    </row>
    <row r="207" spans="1:16" x14ac:dyDescent="0.2">
      <c r="A207" s="12">
        <v>301</v>
      </c>
      <c r="B207" s="3" t="s">
        <v>207</v>
      </c>
      <c r="C207" s="13">
        <v>7361014</v>
      </c>
      <c r="D207" s="14">
        <v>7393054</v>
      </c>
      <c r="E207" s="13">
        <f t="shared" si="15"/>
        <v>32040</v>
      </c>
      <c r="F207" s="23">
        <f t="shared" si="16"/>
        <v>0.43526611958624178</v>
      </c>
      <c r="G207" s="14">
        <v>7409074</v>
      </c>
      <c r="H207" s="13">
        <f t="shared" si="17"/>
        <v>48060</v>
      </c>
      <c r="I207" s="23">
        <f t="shared" si="18"/>
        <v>0.6528991793793627</v>
      </c>
      <c r="J207" s="13">
        <v>30</v>
      </c>
      <c r="K207" s="13">
        <f t="shared" si="19"/>
        <v>16020</v>
      </c>
      <c r="L207" s="12"/>
      <c r="M207" s="15"/>
      <c r="N207" s="16"/>
      <c r="O207" s="16"/>
      <c r="P207" s="16"/>
    </row>
    <row r="208" spans="1:16" x14ac:dyDescent="0.2">
      <c r="A208" s="12">
        <v>304</v>
      </c>
      <c r="B208" s="3" t="s">
        <v>208</v>
      </c>
      <c r="C208" s="13">
        <v>9385304</v>
      </c>
      <c r="D208" s="14">
        <v>9420844</v>
      </c>
      <c r="E208" s="13">
        <f t="shared" si="15"/>
        <v>35540</v>
      </c>
      <c r="F208" s="23">
        <f t="shared" si="16"/>
        <v>0.3786771318222617</v>
      </c>
      <c r="G208" s="14">
        <v>9438614</v>
      </c>
      <c r="H208" s="13">
        <f t="shared" si="17"/>
        <v>53310</v>
      </c>
      <c r="I208" s="23">
        <f t="shared" si="18"/>
        <v>0.56801569773339255</v>
      </c>
      <c r="J208" s="13">
        <v>30</v>
      </c>
      <c r="K208" s="13">
        <f t="shared" si="19"/>
        <v>17770</v>
      </c>
      <c r="L208" s="12"/>
      <c r="M208" s="15"/>
      <c r="N208" s="16"/>
      <c r="O208" s="16"/>
      <c r="P208" s="16"/>
    </row>
    <row r="209" spans="1:16" x14ac:dyDescent="0.2">
      <c r="A209" s="12">
        <v>305</v>
      </c>
      <c r="B209" s="3" t="s">
        <v>209</v>
      </c>
      <c r="C209" s="13">
        <v>6362891</v>
      </c>
      <c r="D209" s="14">
        <v>6665552</v>
      </c>
      <c r="E209" s="13">
        <f t="shared" si="15"/>
        <v>302661</v>
      </c>
      <c r="F209" s="23">
        <f t="shared" si="16"/>
        <v>4.7566585691944114</v>
      </c>
      <c r="G209" s="14">
        <v>6720549</v>
      </c>
      <c r="H209" s="13">
        <f t="shared" si="17"/>
        <v>357658</v>
      </c>
      <c r="I209" s="23">
        <f t="shared" si="18"/>
        <v>5.6209983795101941</v>
      </c>
      <c r="J209" s="13">
        <v>102.65729047072331</v>
      </c>
      <c r="K209" s="13">
        <f t="shared" si="19"/>
        <v>54997</v>
      </c>
      <c r="L209" s="12"/>
      <c r="M209" s="15"/>
      <c r="N209" s="16"/>
      <c r="O209" s="16"/>
      <c r="P209" s="16"/>
    </row>
    <row r="210" spans="1:16" x14ac:dyDescent="0.2">
      <c r="A210" s="12">
        <v>306</v>
      </c>
      <c r="B210" s="3" t="s">
        <v>210</v>
      </c>
      <c r="C210" s="13">
        <v>990083</v>
      </c>
      <c r="D210" s="14">
        <v>992943</v>
      </c>
      <c r="E210" s="13">
        <f t="shared" si="15"/>
        <v>2860</v>
      </c>
      <c r="F210" s="23">
        <f t="shared" si="16"/>
        <v>0.28886467094172913</v>
      </c>
      <c r="G210" s="14">
        <v>994373</v>
      </c>
      <c r="H210" s="13">
        <f t="shared" si="17"/>
        <v>4290</v>
      </c>
      <c r="I210" s="23">
        <f t="shared" si="18"/>
        <v>0.43329700641259367</v>
      </c>
      <c r="J210" s="13">
        <v>30</v>
      </c>
      <c r="K210" s="13">
        <f t="shared" si="19"/>
        <v>1430</v>
      </c>
      <c r="L210" s="12"/>
      <c r="M210" s="15"/>
      <c r="N210" s="16"/>
      <c r="O210" s="16"/>
      <c r="P210" s="16"/>
    </row>
    <row r="211" spans="1:16" x14ac:dyDescent="0.2">
      <c r="A211" s="12">
        <v>307</v>
      </c>
      <c r="B211" s="3" t="s">
        <v>211</v>
      </c>
      <c r="C211" s="13">
        <v>8073101</v>
      </c>
      <c r="D211" s="14">
        <v>8146281</v>
      </c>
      <c r="E211" s="13">
        <f t="shared" si="15"/>
        <v>73180</v>
      </c>
      <c r="F211" s="23">
        <f t="shared" si="16"/>
        <v>0.90646704407637169</v>
      </c>
      <c r="G211" s="14">
        <v>8182871</v>
      </c>
      <c r="H211" s="13">
        <f t="shared" si="17"/>
        <v>109770</v>
      </c>
      <c r="I211" s="23">
        <f t="shared" si="18"/>
        <v>1.3597005661145574</v>
      </c>
      <c r="J211" s="13">
        <v>30</v>
      </c>
      <c r="K211" s="13">
        <f t="shared" si="19"/>
        <v>36590</v>
      </c>
      <c r="L211" s="12"/>
      <c r="M211" s="15"/>
      <c r="N211" s="16"/>
      <c r="O211" s="16"/>
      <c r="P211" s="16"/>
    </row>
    <row r="212" spans="1:16" x14ac:dyDescent="0.2">
      <c r="A212" s="12">
        <v>308</v>
      </c>
      <c r="B212" s="3" t="s">
        <v>212</v>
      </c>
      <c r="C212" s="13">
        <v>13203102</v>
      </c>
      <c r="D212" s="14">
        <v>14347943</v>
      </c>
      <c r="E212" s="13">
        <f t="shared" si="15"/>
        <v>1144841</v>
      </c>
      <c r="F212" s="23">
        <f t="shared" si="16"/>
        <v>8.6710001937423495</v>
      </c>
      <c r="G212" s="14">
        <v>14525650</v>
      </c>
      <c r="H212" s="13">
        <f t="shared" si="17"/>
        <v>1322548</v>
      </c>
      <c r="I212" s="23">
        <f t="shared" si="18"/>
        <v>10.01694904727692</v>
      </c>
      <c r="J212" s="13">
        <v>234.07929203539823</v>
      </c>
      <c r="K212" s="13">
        <f t="shared" si="19"/>
        <v>177707</v>
      </c>
      <c r="L212" s="12"/>
      <c r="M212" s="15"/>
      <c r="N212" s="16"/>
      <c r="O212" s="16"/>
      <c r="P212" s="16"/>
    </row>
    <row r="213" spans="1:16" x14ac:dyDescent="0.2">
      <c r="A213" s="12">
        <v>309</v>
      </c>
      <c r="B213" s="3" t="s">
        <v>213</v>
      </c>
      <c r="C213" s="13">
        <v>9588570</v>
      </c>
      <c r="D213" s="14">
        <v>10421326</v>
      </c>
      <c r="E213" s="13">
        <f t="shared" si="15"/>
        <v>832756</v>
      </c>
      <c r="F213" s="23">
        <f t="shared" si="16"/>
        <v>8.6848821044222451</v>
      </c>
      <c r="G213" s="14">
        <v>10435946</v>
      </c>
      <c r="H213" s="13">
        <f t="shared" si="17"/>
        <v>847376</v>
      </c>
      <c r="I213" s="23">
        <f t="shared" si="18"/>
        <v>8.8373553094987045</v>
      </c>
      <c r="J213" s="13">
        <v>639.5290566037736</v>
      </c>
      <c r="K213" s="13">
        <f t="shared" si="19"/>
        <v>14620</v>
      </c>
      <c r="L213" s="12"/>
      <c r="M213" s="15"/>
      <c r="N213" s="16"/>
      <c r="O213" s="16"/>
      <c r="P213" s="16"/>
    </row>
    <row r="214" spans="1:16" x14ac:dyDescent="0.2">
      <c r="A214" s="12">
        <v>310</v>
      </c>
      <c r="B214" s="3" t="s">
        <v>214</v>
      </c>
      <c r="C214" s="13">
        <v>13308860</v>
      </c>
      <c r="D214" s="14">
        <v>13357440</v>
      </c>
      <c r="E214" s="13">
        <f t="shared" si="15"/>
        <v>48580</v>
      </c>
      <c r="F214" s="23">
        <f t="shared" si="16"/>
        <v>0.36501999419935294</v>
      </c>
      <c r="G214" s="14">
        <v>13381730</v>
      </c>
      <c r="H214" s="13">
        <f t="shared" si="17"/>
        <v>72870</v>
      </c>
      <c r="I214" s="23">
        <f t="shared" si="18"/>
        <v>0.54752999129902935</v>
      </c>
      <c r="J214" s="13">
        <v>30</v>
      </c>
      <c r="K214" s="13">
        <f t="shared" si="19"/>
        <v>24290</v>
      </c>
      <c r="L214" s="12"/>
      <c r="M214" s="15"/>
      <c r="N214" s="16"/>
      <c r="O214" s="16"/>
      <c r="P214" s="16"/>
    </row>
    <row r="215" spans="1:16" x14ac:dyDescent="0.2">
      <c r="A215" s="12">
        <v>314</v>
      </c>
      <c r="B215" s="3" t="s">
        <v>215</v>
      </c>
      <c r="C215" s="13">
        <v>5186400</v>
      </c>
      <c r="D215" s="14">
        <v>5673025</v>
      </c>
      <c r="E215" s="13">
        <f t="shared" si="15"/>
        <v>486625</v>
      </c>
      <c r="F215" s="23">
        <f t="shared" si="16"/>
        <v>9.3827124787906833</v>
      </c>
      <c r="G215" s="14">
        <v>5757492</v>
      </c>
      <c r="H215" s="13">
        <f t="shared" si="17"/>
        <v>571092</v>
      </c>
      <c r="I215" s="23">
        <f t="shared" si="18"/>
        <v>11.011337343822305</v>
      </c>
      <c r="J215" s="13">
        <v>215.66918429003022</v>
      </c>
      <c r="K215" s="13">
        <f t="shared" si="19"/>
        <v>84467</v>
      </c>
      <c r="L215" s="12"/>
      <c r="M215" s="15"/>
      <c r="N215" s="16"/>
      <c r="O215" s="16"/>
      <c r="P215" s="16"/>
    </row>
    <row r="216" spans="1:16" x14ac:dyDescent="0.2">
      <c r="A216" s="12">
        <v>315</v>
      </c>
      <c r="B216" s="3" t="s">
        <v>216</v>
      </c>
      <c r="C216" s="13">
        <v>4646818</v>
      </c>
      <c r="D216" s="14">
        <v>5191222</v>
      </c>
      <c r="E216" s="13">
        <f t="shared" si="15"/>
        <v>544404</v>
      </c>
      <c r="F216" s="23">
        <f t="shared" si="16"/>
        <v>11.715629921378458</v>
      </c>
      <c r="G216" s="14">
        <v>5299764</v>
      </c>
      <c r="H216" s="13">
        <f t="shared" si="17"/>
        <v>652946</v>
      </c>
      <c r="I216" s="23">
        <f t="shared" si="18"/>
        <v>14.051464894902274</v>
      </c>
      <c r="J216" s="13">
        <v>245.19188884716485</v>
      </c>
      <c r="K216" s="13">
        <f t="shared" si="19"/>
        <v>108542</v>
      </c>
      <c r="L216" s="12"/>
      <c r="M216" s="15"/>
      <c r="N216" s="16"/>
      <c r="O216" s="16"/>
      <c r="P216" s="16"/>
    </row>
    <row r="217" spans="1:16" x14ac:dyDescent="0.2">
      <c r="A217" s="12">
        <v>316</v>
      </c>
      <c r="B217" s="3" t="s">
        <v>217</v>
      </c>
      <c r="C217" s="13">
        <v>12709800</v>
      </c>
      <c r="D217" s="14">
        <v>13371722</v>
      </c>
      <c r="E217" s="13">
        <f t="shared" si="15"/>
        <v>661922</v>
      </c>
      <c r="F217" s="23">
        <f t="shared" si="16"/>
        <v>5.207965506931659</v>
      </c>
      <c r="G217" s="14">
        <v>13439331</v>
      </c>
      <c r="H217" s="13">
        <f t="shared" si="17"/>
        <v>729531</v>
      </c>
      <c r="I217" s="23">
        <f t="shared" si="18"/>
        <v>5.7399093612802723</v>
      </c>
      <c r="J217" s="13">
        <v>371.07375381485247</v>
      </c>
      <c r="K217" s="13">
        <f t="shared" si="19"/>
        <v>67609</v>
      </c>
      <c r="L217" s="12"/>
      <c r="M217" s="15"/>
      <c r="N217" s="16"/>
      <c r="O217" s="16"/>
      <c r="P217" s="16"/>
    </row>
    <row r="218" spans="1:16" x14ac:dyDescent="0.2">
      <c r="A218" s="12">
        <v>317</v>
      </c>
      <c r="B218" s="3" t="s">
        <v>218</v>
      </c>
      <c r="C218" s="13">
        <v>8955295</v>
      </c>
      <c r="D218" s="14">
        <v>9241165</v>
      </c>
      <c r="E218" s="13">
        <f t="shared" si="15"/>
        <v>285870</v>
      </c>
      <c r="F218" s="23">
        <f t="shared" si="16"/>
        <v>3.1921896486938732</v>
      </c>
      <c r="G218" s="14">
        <v>9273504</v>
      </c>
      <c r="H218" s="13">
        <f t="shared" si="17"/>
        <v>318209</v>
      </c>
      <c r="I218" s="23">
        <f t="shared" si="18"/>
        <v>3.5533056141645809</v>
      </c>
      <c r="J218" s="13">
        <v>63.948754019292608</v>
      </c>
      <c r="K218" s="13">
        <f t="shared" si="19"/>
        <v>32339</v>
      </c>
      <c r="L218" s="12"/>
      <c r="M218" s="15"/>
      <c r="N218" s="16"/>
      <c r="O218" s="16"/>
      <c r="P218" s="16"/>
    </row>
    <row r="219" spans="1:16" x14ac:dyDescent="0.2">
      <c r="A219" s="12">
        <v>318</v>
      </c>
      <c r="B219" s="3" t="s">
        <v>219</v>
      </c>
      <c r="C219" s="13">
        <v>198959</v>
      </c>
      <c r="D219" s="14">
        <v>201059</v>
      </c>
      <c r="E219" s="13">
        <f t="shared" si="15"/>
        <v>2100</v>
      </c>
      <c r="F219" s="23">
        <f t="shared" si="16"/>
        <v>1.0554938454656486</v>
      </c>
      <c r="G219" s="14">
        <v>202109</v>
      </c>
      <c r="H219" s="13">
        <f t="shared" si="17"/>
        <v>3150</v>
      </c>
      <c r="I219" s="23">
        <f t="shared" si="18"/>
        <v>1.583240768198473</v>
      </c>
      <c r="J219" s="13">
        <v>30</v>
      </c>
      <c r="K219" s="13">
        <f t="shared" si="19"/>
        <v>1050</v>
      </c>
      <c r="L219" s="12"/>
      <c r="M219" s="15"/>
      <c r="N219" s="16"/>
      <c r="O219" s="16"/>
      <c r="P219" s="16"/>
    </row>
    <row r="220" spans="1:16" x14ac:dyDescent="0.2">
      <c r="A220" s="12">
        <v>321</v>
      </c>
      <c r="B220" s="3" t="s">
        <v>220</v>
      </c>
      <c r="C220" s="13">
        <v>7951974</v>
      </c>
      <c r="D220" s="14">
        <v>8026994</v>
      </c>
      <c r="E220" s="13">
        <f t="shared" si="15"/>
        <v>75020</v>
      </c>
      <c r="F220" s="23">
        <f t="shared" si="16"/>
        <v>0.94341354737829874</v>
      </c>
      <c r="G220" s="14">
        <v>8064504</v>
      </c>
      <c r="H220" s="13">
        <f t="shared" si="17"/>
        <v>112530</v>
      </c>
      <c r="I220" s="23">
        <f t="shared" si="18"/>
        <v>1.4151203210674481</v>
      </c>
      <c r="J220" s="13">
        <v>30</v>
      </c>
      <c r="K220" s="13">
        <f t="shared" si="19"/>
        <v>37510</v>
      </c>
      <c r="L220" s="12"/>
      <c r="M220" s="15"/>
      <c r="N220" s="16"/>
      <c r="O220" s="16"/>
      <c r="P220" s="16"/>
    </row>
    <row r="221" spans="1:16" x14ac:dyDescent="0.2">
      <c r="A221" s="12">
        <v>322</v>
      </c>
      <c r="B221" s="3" t="s">
        <v>221</v>
      </c>
      <c r="C221" s="13">
        <v>3008415</v>
      </c>
      <c r="D221" s="14">
        <v>3025475</v>
      </c>
      <c r="E221" s="13">
        <f t="shared" si="15"/>
        <v>17060</v>
      </c>
      <c r="F221" s="23">
        <f t="shared" si="16"/>
        <v>0.56707601843495659</v>
      </c>
      <c r="G221" s="14">
        <v>3034005</v>
      </c>
      <c r="H221" s="13">
        <f t="shared" si="17"/>
        <v>25590</v>
      </c>
      <c r="I221" s="23">
        <f t="shared" si="18"/>
        <v>0.85061402765243488</v>
      </c>
      <c r="J221" s="13">
        <v>30</v>
      </c>
      <c r="K221" s="13">
        <f t="shared" si="19"/>
        <v>8530</v>
      </c>
      <c r="L221" s="12"/>
      <c r="M221" s="15"/>
      <c r="N221" s="16"/>
      <c r="O221" s="16"/>
      <c r="P221" s="16"/>
    </row>
    <row r="222" spans="1:16" x14ac:dyDescent="0.2">
      <c r="A222" s="12">
        <v>323</v>
      </c>
      <c r="B222" s="3" t="s">
        <v>222</v>
      </c>
      <c r="C222" s="13">
        <v>3694909</v>
      </c>
      <c r="D222" s="14">
        <v>4040521</v>
      </c>
      <c r="E222" s="13">
        <f t="shared" si="15"/>
        <v>345612</v>
      </c>
      <c r="F222" s="23">
        <f t="shared" si="16"/>
        <v>9.3537350987534467</v>
      </c>
      <c r="G222" s="14">
        <v>4058306</v>
      </c>
      <c r="H222" s="13">
        <f t="shared" si="17"/>
        <v>363397</v>
      </c>
      <c r="I222" s="23">
        <f t="shared" si="18"/>
        <v>9.8350730694585433</v>
      </c>
      <c r="J222" s="13">
        <v>337.72955390334573</v>
      </c>
      <c r="K222" s="13">
        <f t="shared" si="19"/>
        <v>17785</v>
      </c>
      <c r="L222" s="12"/>
      <c r="M222" s="15"/>
      <c r="N222" s="16"/>
      <c r="O222" s="16"/>
      <c r="P222" s="16"/>
    </row>
    <row r="223" spans="1:16" x14ac:dyDescent="0.2">
      <c r="A223" s="12">
        <v>325</v>
      </c>
      <c r="B223" s="3" t="s">
        <v>223</v>
      </c>
      <c r="C223" s="13">
        <v>34730309</v>
      </c>
      <c r="D223" s="14">
        <v>36914632</v>
      </c>
      <c r="E223" s="13">
        <f t="shared" si="15"/>
        <v>2184323</v>
      </c>
      <c r="F223" s="23">
        <f t="shared" si="16"/>
        <v>6.289385447160865</v>
      </c>
      <c r="G223" s="14">
        <v>36926704</v>
      </c>
      <c r="H223" s="13">
        <f t="shared" si="17"/>
        <v>2196395</v>
      </c>
      <c r="I223" s="23">
        <f t="shared" si="18"/>
        <v>6.3241447117559479</v>
      </c>
      <c r="J223" s="13">
        <v>411.23291518442238</v>
      </c>
      <c r="K223" s="13">
        <f t="shared" si="19"/>
        <v>12072</v>
      </c>
      <c r="L223" s="12"/>
      <c r="M223" s="15"/>
      <c r="N223" s="16"/>
      <c r="O223" s="16"/>
      <c r="P223" s="16"/>
    </row>
    <row r="224" spans="1:16" x14ac:dyDescent="0.2">
      <c r="A224" s="12">
        <v>326</v>
      </c>
      <c r="B224" s="3" t="s">
        <v>224</v>
      </c>
      <c r="C224" s="13">
        <v>16998615</v>
      </c>
      <c r="D224" s="14">
        <v>17095695</v>
      </c>
      <c r="E224" s="13">
        <f t="shared" si="15"/>
        <v>97080</v>
      </c>
      <c r="F224" s="23">
        <f t="shared" si="16"/>
        <v>0.57110535181836874</v>
      </c>
      <c r="G224" s="14">
        <v>17144235</v>
      </c>
      <c r="H224" s="13">
        <f t="shared" si="17"/>
        <v>145620</v>
      </c>
      <c r="I224" s="23">
        <f t="shared" si="18"/>
        <v>0.85665802772755306</v>
      </c>
      <c r="J224" s="13">
        <v>30</v>
      </c>
      <c r="K224" s="13">
        <f t="shared" si="19"/>
        <v>48540</v>
      </c>
      <c r="L224" s="12"/>
      <c r="M224" s="15"/>
      <c r="N224" s="16"/>
      <c r="O224" s="16"/>
      <c r="P224" s="16"/>
    </row>
    <row r="225" spans="1:16" x14ac:dyDescent="0.2">
      <c r="A225" s="12">
        <v>327</v>
      </c>
      <c r="B225" s="3" t="s">
        <v>225</v>
      </c>
      <c r="C225" s="13">
        <v>473330</v>
      </c>
      <c r="D225" s="14">
        <v>475870</v>
      </c>
      <c r="E225" s="13">
        <f t="shared" si="15"/>
        <v>2540</v>
      </c>
      <c r="F225" s="23">
        <f t="shared" si="16"/>
        <v>0.53662349734857284</v>
      </c>
      <c r="G225" s="14">
        <v>477140</v>
      </c>
      <c r="H225" s="13">
        <f t="shared" si="17"/>
        <v>3810</v>
      </c>
      <c r="I225" s="23">
        <f t="shared" si="18"/>
        <v>0.80493524602285926</v>
      </c>
      <c r="J225" s="13">
        <v>30</v>
      </c>
      <c r="K225" s="13">
        <f t="shared" si="19"/>
        <v>1270</v>
      </c>
      <c r="L225" s="12"/>
      <c r="M225" s="15"/>
      <c r="N225" s="16"/>
      <c r="O225" s="16"/>
      <c r="P225" s="16"/>
    </row>
    <row r="226" spans="1:16" x14ac:dyDescent="0.2">
      <c r="A226" s="12">
        <v>330</v>
      </c>
      <c r="B226" s="3" t="s">
        <v>226</v>
      </c>
      <c r="C226" s="13">
        <v>3728527</v>
      </c>
      <c r="D226" s="14">
        <v>3931661</v>
      </c>
      <c r="E226" s="13">
        <f t="shared" si="15"/>
        <v>203134</v>
      </c>
      <c r="F226" s="23">
        <f t="shared" si="16"/>
        <v>5.4481032321879388</v>
      </c>
      <c r="G226" s="14">
        <v>3949220</v>
      </c>
      <c r="H226" s="13">
        <f t="shared" si="17"/>
        <v>220693</v>
      </c>
      <c r="I226" s="23">
        <f t="shared" si="18"/>
        <v>5.9190398782146412</v>
      </c>
      <c r="J226" s="13">
        <v>104.14959886739028</v>
      </c>
      <c r="K226" s="13">
        <f t="shared" si="19"/>
        <v>17559</v>
      </c>
      <c r="L226" s="12"/>
      <c r="M226" s="15"/>
      <c r="N226" s="16"/>
      <c r="O226" s="16"/>
      <c r="P226" s="16"/>
    </row>
    <row r="227" spans="1:16" x14ac:dyDescent="0.2">
      <c r="A227" s="12">
        <v>331</v>
      </c>
      <c r="B227" s="3" t="s">
        <v>227</v>
      </c>
      <c r="C227" s="13">
        <v>4514672</v>
      </c>
      <c r="D227" s="14">
        <v>4544532</v>
      </c>
      <c r="E227" s="13">
        <f t="shared" si="15"/>
        <v>29860</v>
      </c>
      <c r="F227" s="23">
        <f t="shared" si="16"/>
        <v>0.66139910053266326</v>
      </c>
      <c r="G227" s="14">
        <v>4559462</v>
      </c>
      <c r="H227" s="13">
        <f t="shared" si="17"/>
        <v>44790</v>
      </c>
      <c r="I227" s="23">
        <f t="shared" si="18"/>
        <v>0.99209865079899495</v>
      </c>
      <c r="J227" s="13">
        <v>30</v>
      </c>
      <c r="K227" s="13">
        <f t="shared" si="19"/>
        <v>14930</v>
      </c>
      <c r="L227" s="12"/>
      <c r="M227" s="15"/>
      <c r="N227" s="16"/>
      <c r="O227" s="16"/>
      <c r="P227" s="16"/>
    </row>
    <row r="228" spans="1:16" x14ac:dyDescent="0.2">
      <c r="A228" s="12">
        <v>332</v>
      </c>
      <c r="B228" s="3" t="s">
        <v>228</v>
      </c>
      <c r="C228" s="13">
        <v>28069021</v>
      </c>
      <c r="D228" s="14">
        <v>30615273</v>
      </c>
      <c r="E228" s="13">
        <f t="shared" si="15"/>
        <v>2546252</v>
      </c>
      <c r="F228" s="23">
        <f t="shared" si="16"/>
        <v>9.0713958281623004</v>
      </c>
      <c r="G228" s="14">
        <v>30719797</v>
      </c>
      <c r="H228" s="13">
        <f t="shared" si="17"/>
        <v>2650776</v>
      </c>
      <c r="I228" s="23">
        <f t="shared" si="18"/>
        <v>9.4437778930729355</v>
      </c>
      <c r="J228" s="13">
        <v>636.13534917206619</v>
      </c>
      <c r="K228" s="13">
        <f t="shared" si="19"/>
        <v>104524</v>
      </c>
      <c r="L228" s="12"/>
      <c r="M228" s="15"/>
      <c r="N228" s="16"/>
      <c r="O228" s="16"/>
      <c r="P228" s="16"/>
    </row>
    <row r="229" spans="1:16" x14ac:dyDescent="0.2">
      <c r="A229" s="12">
        <v>335</v>
      </c>
      <c r="B229" s="3" t="s">
        <v>229</v>
      </c>
      <c r="C229" s="13">
        <v>5336202</v>
      </c>
      <c r="D229" s="14">
        <v>5482152</v>
      </c>
      <c r="E229" s="13">
        <f t="shared" si="15"/>
        <v>145950</v>
      </c>
      <c r="F229" s="23">
        <f t="shared" si="16"/>
        <v>2.7350913627332698</v>
      </c>
      <c r="G229" s="14">
        <v>5494240</v>
      </c>
      <c r="H229" s="13">
        <f t="shared" si="17"/>
        <v>158038</v>
      </c>
      <c r="I229" s="23">
        <f t="shared" si="18"/>
        <v>2.9616195189012711</v>
      </c>
      <c r="J229" s="13">
        <v>53.068502350570853</v>
      </c>
      <c r="K229" s="13">
        <f t="shared" si="19"/>
        <v>12088</v>
      </c>
      <c r="L229" s="12"/>
      <c r="M229" s="15"/>
      <c r="N229" s="16"/>
      <c r="O229" s="16"/>
      <c r="P229" s="16"/>
    </row>
    <row r="230" spans="1:16" x14ac:dyDescent="0.2">
      <c r="A230" s="12">
        <v>336</v>
      </c>
      <c r="B230" s="3" t="s">
        <v>230</v>
      </c>
      <c r="C230" s="13">
        <v>28253945</v>
      </c>
      <c r="D230" s="14">
        <v>28373465</v>
      </c>
      <c r="E230" s="13">
        <f t="shared" si="15"/>
        <v>119520</v>
      </c>
      <c r="F230" s="23">
        <f t="shared" si="16"/>
        <v>0.42302057287929173</v>
      </c>
      <c r="G230" s="14">
        <v>28433225</v>
      </c>
      <c r="H230" s="13">
        <f t="shared" si="17"/>
        <v>179280</v>
      </c>
      <c r="I230" s="23">
        <f t="shared" si="18"/>
        <v>0.6345308593189376</v>
      </c>
      <c r="J230" s="13">
        <v>30</v>
      </c>
      <c r="K230" s="13">
        <f t="shared" si="19"/>
        <v>59760</v>
      </c>
      <c r="L230" s="12"/>
      <c r="M230" s="15"/>
      <c r="N230" s="16"/>
      <c r="O230" s="16"/>
      <c r="P230" s="16"/>
    </row>
    <row r="231" spans="1:16" x14ac:dyDescent="0.2">
      <c r="A231" s="12">
        <v>337</v>
      </c>
      <c r="B231" s="3" t="s">
        <v>231</v>
      </c>
      <c r="C231" s="13">
        <v>262160.0875275</v>
      </c>
      <c r="D231" s="14">
        <v>263900.0875275</v>
      </c>
      <c r="E231" s="13">
        <f t="shared" si="15"/>
        <v>1740</v>
      </c>
      <c r="F231" s="23">
        <f t="shared" si="16"/>
        <v>0.66371659256387683</v>
      </c>
      <c r="G231" s="14">
        <v>264770</v>
      </c>
      <c r="H231" s="13">
        <f t="shared" si="17"/>
        <v>2609.9124725000001</v>
      </c>
      <c r="I231" s="23">
        <f t="shared" si="18"/>
        <v>0.99554150180325451</v>
      </c>
      <c r="J231" s="13">
        <v>29.998993936781609</v>
      </c>
      <c r="K231" s="13">
        <f t="shared" si="19"/>
        <v>869.91247250000015</v>
      </c>
      <c r="L231" s="12"/>
      <c r="M231" s="15"/>
      <c r="N231" s="16"/>
      <c r="O231" s="16"/>
      <c r="P231" s="16"/>
    </row>
    <row r="232" spans="1:16" x14ac:dyDescent="0.2">
      <c r="A232" s="12">
        <v>340</v>
      </c>
      <c r="B232" s="3" t="s">
        <v>232</v>
      </c>
      <c r="C232" s="13">
        <v>608437</v>
      </c>
      <c r="D232" s="14">
        <v>658677</v>
      </c>
      <c r="E232" s="13">
        <f t="shared" si="15"/>
        <v>50240</v>
      </c>
      <c r="F232" s="23">
        <f t="shared" si="16"/>
        <v>8.2572230156943114</v>
      </c>
      <c r="G232" s="14">
        <v>659338</v>
      </c>
      <c r="H232" s="13">
        <f t="shared" si="17"/>
        <v>50901</v>
      </c>
      <c r="I232" s="23">
        <f t="shared" si="18"/>
        <v>8.3658620366611505</v>
      </c>
      <c r="J232" s="13">
        <v>299.41764705882355</v>
      </c>
      <c r="K232" s="13">
        <f t="shared" si="19"/>
        <v>661</v>
      </c>
      <c r="L232" s="12"/>
      <c r="M232" s="15"/>
      <c r="N232" s="16"/>
      <c r="O232" s="16"/>
      <c r="P232" s="16"/>
    </row>
    <row r="233" spans="1:16" x14ac:dyDescent="0.2">
      <c r="A233" s="12">
        <v>342</v>
      </c>
      <c r="B233" s="3" t="s">
        <v>233</v>
      </c>
      <c r="C233" s="13">
        <v>11371910</v>
      </c>
      <c r="D233" s="14">
        <v>11436750</v>
      </c>
      <c r="E233" s="13">
        <f t="shared" si="15"/>
        <v>64840</v>
      </c>
      <c r="F233" s="23">
        <f t="shared" si="16"/>
        <v>0.57017686562767378</v>
      </c>
      <c r="G233" s="14">
        <v>11469170</v>
      </c>
      <c r="H233" s="13">
        <f t="shared" si="17"/>
        <v>97260</v>
      </c>
      <c r="I233" s="23">
        <f t="shared" si="18"/>
        <v>0.85526529844151067</v>
      </c>
      <c r="J233" s="13">
        <v>30</v>
      </c>
      <c r="K233" s="13">
        <f t="shared" si="19"/>
        <v>32420</v>
      </c>
      <c r="L233" s="12"/>
      <c r="M233" s="15"/>
      <c r="N233" s="16"/>
      <c r="O233" s="16"/>
      <c r="P233" s="16"/>
    </row>
    <row r="234" spans="1:16" x14ac:dyDescent="0.2">
      <c r="A234" s="12">
        <v>343</v>
      </c>
      <c r="B234" s="3" t="s">
        <v>234</v>
      </c>
      <c r="C234" s="13">
        <v>11450030</v>
      </c>
      <c r="D234" s="14">
        <v>11477410</v>
      </c>
      <c r="E234" s="13">
        <f t="shared" si="15"/>
        <v>27380</v>
      </c>
      <c r="F234" s="23">
        <f t="shared" si="16"/>
        <v>0.23912601102355191</v>
      </c>
      <c r="G234" s="14">
        <v>11491100</v>
      </c>
      <c r="H234" s="13">
        <f t="shared" si="17"/>
        <v>41070</v>
      </c>
      <c r="I234" s="23">
        <f t="shared" si="18"/>
        <v>0.35868901653532786</v>
      </c>
      <c r="J234" s="13">
        <v>30</v>
      </c>
      <c r="K234" s="13">
        <f t="shared" si="19"/>
        <v>13690</v>
      </c>
      <c r="L234" s="12"/>
      <c r="M234" s="15"/>
      <c r="N234" s="16"/>
      <c r="O234" s="16"/>
      <c r="P234" s="16"/>
    </row>
    <row r="235" spans="1:16" x14ac:dyDescent="0.2">
      <c r="A235" s="12">
        <v>344</v>
      </c>
      <c r="B235" s="3" t="s">
        <v>235</v>
      </c>
      <c r="C235" s="13">
        <v>9043265</v>
      </c>
      <c r="D235" s="14">
        <v>9300930</v>
      </c>
      <c r="E235" s="13">
        <f t="shared" si="15"/>
        <v>257665</v>
      </c>
      <c r="F235" s="23">
        <f t="shared" si="16"/>
        <v>2.8492474786484747</v>
      </c>
      <c r="G235" s="14">
        <v>9421254</v>
      </c>
      <c r="H235" s="13">
        <f t="shared" si="17"/>
        <v>377989</v>
      </c>
      <c r="I235" s="23">
        <f t="shared" si="18"/>
        <v>4.1797846242479899</v>
      </c>
      <c r="J235" s="13">
        <v>81.498275118585596</v>
      </c>
      <c r="K235" s="13">
        <f t="shared" si="19"/>
        <v>120324</v>
      </c>
      <c r="L235" s="12"/>
      <c r="M235" s="15"/>
      <c r="N235" s="16"/>
      <c r="O235" s="16"/>
      <c r="P235" s="16"/>
    </row>
    <row r="236" spans="1:16" x14ac:dyDescent="0.2">
      <c r="A236" s="12">
        <v>346</v>
      </c>
      <c r="B236" s="3" t="s">
        <v>236</v>
      </c>
      <c r="C236" s="13">
        <v>7075746</v>
      </c>
      <c r="D236" s="14">
        <v>7175002</v>
      </c>
      <c r="E236" s="13">
        <f t="shared" si="15"/>
        <v>99256</v>
      </c>
      <c r="F236" s="23">
        <f t="shared" si="16"/>
        <v>1.4027637509882349</v>
      </c>
      <c r="G236" s="14">
        <v>7234173</v>
      </c>
      <c r="H236" s="13">
        <f t="shared" si="17"/>
        <v>158427</v>
      </c>
      <c r="I236" s="23">
        <f t="shared" si="18"/>
        <v>2.239014797874316</v>
      </c>
      <c r="J236" s="13">
        <v>78.741053677932399</v>
      </c>
      <c r="K236" s="13">
        <f t="shared" si="19"/>
        <v>59171</v>
      </c>
      <c r="L236" s="12"/>
      <c r="M236" s="15"/>
      <c r="N236" s="16"/>
      <c r="O236" s="16"/>
      <c r="P236" s="16"/>
    </row>
    <row r="237" spans="1:16" x14ac:dyDescent="0.2">
      <c r="A237" s="12">
        <v>347</v>
      </c>
      <c r="B237" s="3" t="s">
        <v>237</v>
      </c>
      <c r="C237" s="13">
        <v>9063292</v>
      </c>
      <c r="D237" s="14">
        <v>9362503</v>
      </c>
      <c r="E237" s="13">
        <f t="shared" si="15"/>
        <v>299211</v>
      </c>
      <c r="F237" s="23">
        <f t="shared" si="16"/>
        <v>3.3013501054583698</v>
      </c>
      <c r="G237" s="14">
        <v>9394902</v>
      </c>
      <c r="H237" s="13">
        <f t="shared" si="17"/>
        <v>331610</v>
      </c>
      <c r="I237" s="23">
        <f t="shared" si="18"/>
        <v>3.6588250715082333</v>
      </c>
      <c r="J237" s="13">
        <v>72.151871192341162</v>
      </c>
      <c r="K237" s="13">
        <f t="shared" si="19"/>
        <v>32399</v>
      </c>
      <c r="L237" s="12"/>
      <c r="M237" s="15"/>
      <c r="N237" s="16"/>
      <c r="O237" s="16"/>
      <c r="P237" s="16"/>
    </row>
    <row r="238" spans="1:16" x14ac:dyDescent="0.2">
      <c r="A238" s="12">
        <v>348</v>
      </c>
      <c r="B238" s="3" t="s">
        <v>238</v>
      </c>
      <c r="C238" s="13">
        <v>253211785</v>
      </c>
      <c r="D238" s="14">
        <v>270478050</v>
      </c>
      <c r="E238" s="13">
        <f t="shared" si="15"/>
        <v>17266265</v>
      </c>
      <c r="F238" s="23">
        <f t="shared" si="16"/>
        <v>6.8189026036051201</v>
      </c>
      <c r="G238" s="14">
        <v>271330278</v>
      </c>
      <c r="H238" s="13">
        <f t="shared" si="17"/>
        <v>18118493</v>
      </c>
      <c r="I238" s="23">
        <f t="shared" si="18"/>
        <v>7.1554698767278939</v>
      </c>
      <c r="J238" s="13">
        <v>651.74435251798559</v>
      </c>
      <c r="K238" s="13">
        <f t="shared" si="19"/>
        <v>852228</v>
      </c>
      <c r="L238" s="12"/>
      <c r="M238" s="15"/>
      <c r="N238" s="16"/>
      <c r="O238" s="16"/>
      <c r="P238" s="16"/>
    </row>
    <row r="239" spans="1:16" x14ac:dyDescent="0.2">
      <c r="A239" s="12">
        <v>349</v>
      </c>
      <c r="B239" s="3" t="s">
        <v>239</v>
      </c>
      <c r="C239" s="13">
        <v>243571</v>
      </c>
      <c r="D239" s="14">
        <v>245751</v>
      </c>
      <c r="E239" s="13">
        <f t="shared" si="15"/>
        <v>2180</v>
      </c>
      <c r="F239" s="23">
        <f t="shared" si="16"/>
        <v>0.89501623756522741</v>
      </c>
      <c r="G239" s="14">
        <v>246841</v>
      </c>
      <c r="H239" s="13">
        <f t="shared" si="17"/>
        <v>3270</v>
      </c>
      <c r="I239" s="23">
        <f t="shared" si="18"/>
        <v>1.3425243563478411</v>
      </c>
      <c r="J239" s="13">
        <v>30</v>
      </c>
      <c r="K239" s="13">
        <f t="shared" si="19"/>
        <v>1090</v>
      </c>
      <c r="L239" s="12"/>
      <c r="M239" s="15"/>
      <c r="N239" s="16"/>
      <c r="O239" s="16"/>
      <c r="P239" s="16"/>
    </row>
    <row r="240" spans="1:16" x14ac:dyDescent="0.2">
      <c r="A240" s="12">
        <v>350</v>
      </c>
      <c r="B240" s="3" t="s">
        <v>240</v>
      </c>
      <c r="C240" s="13">
        <v>3765913</v>
      </c>
      <c r="D240" s="14">
        <v>3784073</v>
      </c>
      <c r="E240" s="13">
        <f t="shared" si="15"/>
        <v>18160</v>
      </c>
      <c r="F240" s="23">
        <f t="shared" si="16"/>
        <v>0.48222038055579086</v>
      </c>
      <c r="G240" s="14">
        <v>3793153</v>
      </c>
      <c r="H240" s="13">
        <f t="shared" si="17"/>
        <v>27240</v>
      </c>
      <c r="I240" s="23">
        <f t="shared" si="18"/>
        <v>0.72333057083368624</v>
      </c>
      <c r="J240" s="13">
        <v>30</v>
      </c>
      <c r="K240" s="13">
        <f t="shared" si="19"/>
        <v>9080</v>
      </c>
      <c r="L240" s="12"/>
      <c r="M240" s="15"/>
      <c r="N240" s="16"/>
      <c r="O240" s="16"/>
      <c r="P240" s="16"/>
    </row>
    <row r="241" spans="1:16" x14ac:dyDescent="0.2">
      <c r="A241" s="12">
        <v>406</v>
      </c>
      <c r="B241" s="3" t="s">
        <v>241</v>
      </c>
      <c r="C241" s="13">
        <v>909905</v>
      </c>
      <c r="D241" s="14">
        <v>911985</v>
      </c>
      <c r="E241" s="13">
        <f t="shared" si="15"/>
        <v>2080</v>
      </c>
      <c r="F241" s="23">
        <f t="shared" si="16"/>
        <v>0.22859529291519445</v>
      </c>
      <c r="G241" s="14">
        <v>913025</v>
      </c>
      <c r="H241" s="13">
        <f t="shared" si="17"/>
        <v>3120</v>
      </c>
      <c r="I241" s="23">
        <f t="shared" si="18"/>
        <v>0.34289293937279164</v>
      </c>
      <c r="J241" s="13">
        <v>30</v>
      </c>
      <c r="K241" s="13">
        <f t="shared" si="19"/>
        <v>1040</v>
      </c>
      <c r="L241" s="12"/>
      <c r="M241" s="15"/>
      <c r="N241" s="16"/>
      <c r="O241" s="16"/>
      <c r="P241" s="16"/>
    </row>
    <row r="242" spans="1:16" x14ac:dyDescent="0.2">
      <c r="A242" s="12">
        <v>600</v>
      </c>
      <c r="B242" s="3" t="s">
        <v>242</v>
      </c>
      <c r="C242" s="13">
        <v>15022441</v>
      </c>
      <c r="D242" s="14">
        <v>15131021</v>
      </c>
      <c r="E242" s="13">
        <f t="shared" si="15"/>
        <v>108580</v>
      </c>
      <c r="F242" s="23">
        <f t="shared" si="16"/>
        <v>0.72278533162486713</v>
      </c>
      <c r="G242" s="14">
        <v>15185311</v>
      </c>
      <c r="H242" s="13">
        <f t="shared" si="17"/>
        <v>162870</v>
      </c>
      <c r="I242" s="23">
        <f t="shared" si="18"/>
        <v>1.0841779974373007</v>
      </c>
      <c r="J242" s="13">
        <v>30</v>
      </c>
      <c r="K242" s="13">
        <f t="shared" si="19"/>
        <v>54290</v>
      </c>
      <c r="L242" s="12"/>
      <c r="M242" s="15"/>
      <c r="N242" s="16"/>
      <c r="O242" s="16"/>
      <c r="P242" s="16"/>
    </row>
    <row r="243" spans="1:16" x14ac:dyDescent="0.2">
      <c r="A243" s="12">
        <v>603</v>
      </c>
      <c r="B243" s="3" t="s">
        <v>243</v>
      </c>
      <c r="C243" s="13">
        <v>10316023</v>
      </c>
      <c r="D243" s="14">
        <v>10341843</v>
      </c>
      <c r="E243" s="13">
        <f t="shared" si="15"/>
        <v>25820</v>
      </c>
      <c r="F243" s="23">
        <f t="shared" si="16"/>
        <v>0.25029025235790964</v>
      </c>
      <c r="G243" s="14">
        <v>10354753</v>
      </c>
      <c r="H243" s="13">
        <f t="shared" si="17"/>
        <v>38730</v>
      </c>
      <c r="I243" s="23">
        <f t="shared" si="18"/>
        <v>0.37543537853686443</v>
      </c>
      <c r="J243" s="13">
        <v>30</v>
      </c>
      <c r="K243" s="13">
        <f t="shared" si="19"/>
        <v>12910</v>
      </c>
      <c r="L243" s="12"/>
      <c r="M243" s="15"/>
      <c r="N243" s="16"/>
      <c r="O243" s="16"/>
      <c r="P243" s="16"/>
    </row>
    <row r="244" spans="1:16" x14ac:dyDescent="0.2">
      <c r="A244" s="12">
        <v>605</v>
      </c>
      <c r="B244" s="3" t="s">
        <v>244</v>
      </c>
      <c r="C244" s="13">
        <v>9519487</v>
      </c>
      <c r="D244" s="14">
        <v>9547467</v>
      </c>
      <c r="E244" s="13">
        <f t="shared" si="15"/>
        <v>27980</v>
      </c>
      <c r="F244" s="23">
        <f t="shared" si="16"/>
        <v>0.29392340154464208</v>
      </c>
      <c r="G244" s="14">
        <v>9561457</v>
      </c>
      <c r="H244" s="13">
        <f t="shared" si="17"/>
        <v>41970</v>
      </c>
      <c r="I244" s="23">
        <f t="shared" si="18"/>
        <v>0.4408851023169631</v>
      </c>
      <c r="J244" s="13">
        <v>30</v>
      </c>
      <c r="K244" s="13">
        <f t="shared" si="19"/>
        <v>13990</v>
      </c>
      <c r="L244" s="12"/>
      <c r="M244" s="15"/>
      <c r="N244" s="16"/>
      <c r="O244" s="16"/>
      <c r="P244" s="16"/>
    </row>
    <row r="245" spans="1:16" x14ac:dyDescent="0.2">
      <c r="A245" s="12">
        <v>610</v>
      </c>
      <c r="B245" s="3" t="s">
        <v>245</v>
      </c>
      <c r="C245" s="13">
        <v>11259442</v>
      </c>
      <c r="D245" s="14">
        <v>11634416</v>
      </c>
      <c r="E245" s="13">
        <f t="shared" si="15"/>
        <v>374974</v>
      </c>
      <c r="F245" s="23">
        <f t="shared" si="16"/>
        <v>3.33030713244937</v>
      </c>
      <c r="G245" s="14">
        <v>11669561</v>
      </c>
      <c r="H245" s="13">
        <f t="shared" si="17"/>
        <v>410119</v>
      </c>
      <c r="I245" s="23">
        <f t="shared" si="18"/>
        <v>3.6424451584723294</v>
      </c>
      <c r="J245" s="13">
        <v>180.98808473080317</v>
      </c>
      <c r="K245" s="13">
        <f t="shared" si="19"/>
        <v>35145</v>
      </c>
      <c r="L245" s="12"/>
      <c r="M245" s="15"/>
      <c r="N245" s="16"/>
      <c r="O245" s="16"/>
      <c r="P245" s="16"/>
    </row>
    <row r="246" spans="1:16" x14ac:dyDescent="0.2">
      <c r="A246" s="12">
        <v>615</v>
      </c>
      <c r="B246" s="3" t="s">
        <v>246</v>
      </c>
      <c r="C246" s="13">
        <v>17371580</v>
      </c>
      <c r="D246" s="14">
        <v>17406240</v>
      </c>
      <c r="E246" s="13">
        <f t="shared" si="15"/>
        <v>34660</v>
      </c>
      <c r="F246" s="23">
        <f t="shared" si="16"/>
        <v>0.19952128706772787</v>
      </c>
      <c r="G246" s="14">
        <v>17423570</v>
      </c>
      <c r="H246" s="13">
        <f t="shared" si="17"/>
        <v>51990</v>
      </c>
      <c r="I246" s="23">
        <f t="shared" si="18"/>
        <v>0.29928193060159181</v>
      </c>
      <c r="J246" s="13">
        <v>29.999999999999996</v>
      </c>
      <c r="K246" s="13">
        <f t="shared" si="19"/>
        <v>17330</v>
      </c>
      <c r="L246" s="12"/>
      <c r="M246" s="15"/>
      <c r="N246" s="16"/>
      <c r="O246" s="16"/>
      <c r="P246" s="16"/>
    </row>
    <row r="247" spans="1:16" x14ac:dyDescent="0.2">
      <c r="A247" s="12">
        <v>616</v>
      </c>
      <c r="B247" s="3" t="s">
        <v>247</v>
      </c>
      <c r="C247" s="13">
        <v>8249321</v>
      </c>
      <c r="D247" s="14">
        <v>8284061</v>
      </c>
      <c r="E247" s="13">
        <f t="shared" si="15"/>
        <v>34740</v>
      </c>
      <c r="F247" s="23">
        <f t="shared" si="16"/>
        <v>0.42112556900137599</v>
      </c>
      <c r="G247" s="14">
        <v>8301431</v>
      </c>
      <c r="H247" s="13">
        <f t="shared" si="17"/>
        <v>52110</v>
      </c>
      <c r="I247" s="23">
        <f t="shared" si="18"/>
        <v>0.63168835350206398</v>
      </c>
      <c r="J247" s="13">
        <v>30</v>
      </c>
      <c r="K247" s="13">
        <f t="shared" si="19"/>
        <v>17370</v>
      </c>
      <c r="L247" s="12"/>
      <c r="M247" s="15"/>
      <c r="N247" s="16"/>
      <c r="O247" s="16"/>
      <c r="P247" s="16"/>
    </row>
    <row r="248" spans="1:16" x14ac:dyDescent="0.2">
      <c r="A248" s="12">
        <v>618</v>
      </c>
      <c r="B248" s="3" t="s">
        <v>248</v>
      </c>
      <c r="C248" s="13">
        <v>2903088</v>
      </c>
      <c r="D248" s="14">
        <v>2923288</v>
      </c>
      <c r="E248" s="13">
        <f t="shared" si="15"/>
        <v>20200</v>
      </c>
      <c r="F248" s="23">
        <f t="shared" si="16"/>
        <v>0.69581080559735009</v>
      </c>
      <c r="G248" s="14">
        <v>2933388</v>
      </c>
      <c r="H248" s="13">
        <f t="shared" si="17"/>
        <v>30300</v>
      </c>
      <c r="I248" s="23">
        <f t="shared" si="18"/>
        <v>1.0437162083960252</v>
      </c>
      <c r="J248" s="13">
        <v>30</v>
      </c>
      <c r="K248" s="13">
        <f t="shared" si="19"/>
        <v>10100</v>
      </c>
      <c r="L248" s="12"/>
      <c r="M248" s="15"/>
      <c r="N248" s="16"/>
      <c r="O248" s="16"/>
      <c r="P248" s="16"/>
    </row>
    <row r="249" spans="1:16" x14ac:dyDescent="0.2">
      <c r="A249" s="12">
        <v>620</v>
      </c>
      <c r="B249" s="3" t="s">
        <v>249</v>
      </c>
      <c r="C249" s="13">
        <v>2111104</v>
      </c>
      <c r="D249" s="14">
        <v>2130184</v>
      </c>
      <c r="E249" s="13">
        <f t="shared" si="15"/>
        <v>19080</v>
      </c>
      <c r="F249" s="23">
        <f t="shared" si="16"/>
        <v>0.90379251803795546</v>
      </c>
      <c r="G249" s="14">
        <v>2139724</v>
      </c>
      <c r="H249" s="13">
        <f t="shared" si="17"/>
        <v>28620</v>
      </c>
      <c r="I249" s="23">
        <f t="shared" si="18"/>
        <v>1.3556887770569332</v>
      </c>
      <c r="J249" s="13">
        <v>30</v>
      </c>
      <c r="K249" s="13">
        <f t="shared" si="19"/>
        <v>9540</v>
      </c>
      <c r="L249" s="12"/>
      <c r="M249" s="15"/>
      <c r="N249" s="16"/>
      <c r="O249" s="16"/>
      <c r="P249" s="16"/>
    </row>
    <row r="250" spans="1:16" x14ac:dyDescent="0.2">
      <c r="A250" s="12">
        <v>622</v>
      </c>
      <c r="B250" s="3" t="s">
        <v>250</v>
      </c>
      <c r="C250" s="13">
        <v>10932919</v>
      </c>
      <c r="D250" s="14">
        <v>10967799</v>
      </c>
      <c r="E250" s="13">
        <f t="shared" si="15"/>
        <v>34880</v>
      </c>
      <c r="F250" s="23">
        <f t="shared" si="16"/>
        <v>0.319036480559309</v>
      </c>
      <c r="G250" s="14">
        <v>10985239</v>
      </c>
      <c r="H250" s="13">
        <f t="shared" si="17"/>
        <v>52320</v>
      </c>
      <c r="I250" s="23">
        <f t="shared" si="18"/>
        <v>0.4785547208389635</v>
      </c>
      <c r="J250" s="13">
        <v>30.000000000000004</v>
      </c>
      <c r="K250" s="13">
        <f t="shared" si="19"/>
        <v>17440</v>
      </c>
      <c r="L250" s="12"/>
      <c r="M250" s="15"/>
      <c r="N250" s="16"/>
      <c r="O250" s="16"/>
      <c r="P250" s="16"/>
    </row>
    <row r="251" spans="1:16" x14ac:dyDescent="0.2">
      <c r="A251" s="12">
        <v>625</v>
      </c>
      <c r="B251" s="3" t="s">
        <v>251</v>
      </c>
      <c r="C251" s="13">
        <v>21293351</v>
      </c>
      <c r="D251" s="14">
        <v>21975569</v>
      </c>
      <c r="E251" s="13">
        <f t="shared" si="15"/>
        <v>682218</v>
      </c>
      <c r="F251" s="23">
        <f t="shared" si="16"/>
        <v>3.2039015371511979</v>
      </c>
      <c r="G251" s="14">
        <v>22061362</v>
      </c>
      <c r="H251" s="13">
        <f t="shared" si="17"/>
        <v>768011</v>
      </c>
      <c r="I251" s="23">
        <f t="shared" si="18"/>
        <v>3.6068113468847622</v>
      </c>
      <c r="J251" s="13">
        <v>139.79086275937385</v>
      </c>
      <c r="K251" s="13">
        <f t="shared" si="19"/>
        <v>85793</v>
      </c>
      <c r="L251" s="12"/>
      <c r="M251" s="15"/>
      <c r="N251" s="16"/>
      <c r="O251" s="16"/>
      <c r="P251" s="16"/>
    </row>
    <row r="252" spans="1:16" x14ac:dyDescent="0.2">
      <c r="A252" s="12">
        <v>632</v>
      </c>
      <c r="B252" s="3" t="s">
        <v>252</v>
      </c>
      <c r="C252" s="13">
        <v>748510</v>
      </c>
      <c r="D252" s="14">
        <v>750790</v>
      </c>
      <c r="E252" s="13">
        <f t="shared" si="15"/>
        <v>2280</v>
      </c>
      <c r="F252" s="23">
        <f t="shared" si="16"/>
        <v>0.30460514889580631</v>
      </c>
      <c r="G252" s="14">
        <v>751930</v>
      </c>
      <c r="H252" s="13">
        <f t="shared" si="17"/>
        <v>3420</v>
      </c>
      <c r="I252" s="23">
        <f t="shared" si="18"/>
        <v>0.45690772334370949</v>
      </c>
      <c r="J252" s="13">
        <v>30</v>
      </c>
      <c r="K252" s="13">
        <f t="shared" si="19"/>
        <v>1140</v>
      </c>
      <c r="L252" s="12"/>
      <c r="M252" s="15"/>
      <c r="N252" s="16"/>
      <c r="O252" s="16"/>
      <c r="P252" s="16"/>
    </row>
    <row r="253" spans="1:16" x14ac:dyDescent="0.2">
      <c r="A253" s="12">
        <v>635</v>
      </c>
      <c r="B253" s="3" t="s">
        <v>253</v>
      </c>
      <c r="C253" s="13">
        <v>8726209.0000004824</v>
      </c>
      <c r="D253" s="14">
        <v>8757569.0000004824</v>
      </c>
      <c r="E253" s="13">
        <f t="shared" si="15"/>
        <v>31360</v>
      </c>
      <c r="F253" s="23">
        <f t="shared" si="16"/>
        <v>0.35937713616529543</v>
      </c>
      <c r="G253" s="14">
        <v>8773249</v>
      </c>
      <c r="H253" s="13">
        <f t="shared" si="17"/>
        <v>47039.999999517575</v>
      </c>
      <c r="I253" s="23">
        <f t="shared" si="18"/>
        <v>0.53906570424241473</v>
      </c>
      <c r="J253" s="13">
        <v>29.999999999692335</v>
      </c>
      <c r="K253" s="13">
        <f t="shared" si="19"/>
        <v>15679.999999517575</v>
      </c>
      <c r="L253" s="12"/>
      <c r="M253" s="15"/>
      <c r="N253" s="16"/>
      <c r="O253" s="16"/>
      <c r="P253" s="16"/>
    </row>
    <row r="254" spans="1:16" x14ac:dyDescent="0.2">
      <c r="A254" s="12">
        <v>640</v>
      </c>
      <c r="B254" s="3" t="s">
        <v>254</v>
      </c>
      <c r="C254" s="13">
        <v>2568503</v>
      </c>
      <c r="D254" s="14">
        <v>2691475</v>
      </c>
      <c r="E254" s="13">
        <f t="shared" si="15"/>
        <v>122972</v>
      </c>
      <c r="F254" s="23">
        <f t="shared" si="16"/>
        <v>4.7876915074656328</v>
      </c>
      <c r="G254" s="14">
        <v>2700821</v>
      </c>
      <c r="H254" s="13">
        <f t="shared" si="17"/>
        <v>132318</v>
      </c>
      <c r="I254" s="23">
        <f t="shared" si="18"/>
        <v>5.1515610454805776</v>
      </c>
      <c r="J254" s="13">
        <v>100.16502649507949</v>
      </c>
      <c r="K254" s="13">
        <f t="shared" si="19"/>
        <v>9346</v>
      </c>
      <c r="L254" s="12"/>
      <c r="M254" s="15"/>
      <c r="N254" s="16"/>
      <c r="O254" s="16"/>
      <c r="P254" s="16"/>
    </row>
    <row r="255" spans="1:16" x14ac:dyDescent="0.2">
      <c r="A255" s="12">
        <v>645</v>
      </c>
      <c r="B255" s="3" t="s">
        <v>255</v>
      </c>
      <c r="C255" s="13">
        <v>7197874</v>
      </c>
      <c r="D255" s="14">
        <v>7595723</v>
      </c>
      <c r="E255" s="13">
        <f t="shared" si="15"/>
        <v>397849</v>
      </c>
      <c r="F255" s="23">
        <f t="shared" si="16"/>
        <v>5.5273126481513843</v>
      </c>
      <c r="G255" s="14">
        <v>7595723</v>
      </c>
      <c r="H255" s="13">
        <f t="shared" si="17"/>
        <v>397849</v>
      </c>
      <c r="I255" s="23">
        <f t="shared" si="18"/>
        <v>5.5273126481513843</v>
      </c>
      <c r="J255" s="13">
        <v>117.4288665879575</v>
      </c>
      <c r="K255" s="13">
        <f t="shared" si="19"/>
        <v>0</v>
      </c>
      <c r="L255" s="12"/>
      <c r="M255" s="15"/>
      <c r="N255" s="16"/>
      <c r="O255" s="16"/>
      <c r="P255" s="16"/>
    </row>
    <row r="256" spans="1:16" x14ac:dyDescent="0.2">
      <c r="A256" s="12">
        <v>650</v>
      </c>
      <c r="B256" s="3" t="s">
        <v>256</v>
      </c>
      <c r="C256" s="13">
        <v>12870026</v>
      </c>
      <c r="D256" s="14">
        <v>12927966</v>
      </c>
      <c r="E256" s="13">
        <f t="shared" si="15"/>
        <v>57940</v>
      </c>
      <c r="F256" s="23">
        <f t="shared" si="16"/>
        <v>0.4501933407127538</v>
      </c>
      <c r="G256" s="14">
        <v>12956936</v>
      </c>
      <c r="H256" s="13">
        <f t="shared" si="17"/>
        <v>86910</v>
      </c>
      <c r="I256" s="23">
        <f t="shared" si="18"/>
        <v>0.67529001106913067</v>
      </c>
      <c r="J256" s="13">
        <v>30</v>
      </c>
      <c r="K256" s="13">
        <f t="shared" si="19"/>
        <v>28970</v>
      </c>
      <c r="L256" s="12"/>
      <c r="M256" s="15"/>
      <c r="N256" s="16"/>
      <c r="O256" s="16"/>
      <c r="P256" s="16"/>
    </row>
    <row r="257" spans="1:16" x14ac:dyDescent="0.2">
      <c r="A257" s="12">
        <v>655</v>
      </c>
      <c r="B257" s="3" t="s">
        <v>257</v>
      </c>
      <c r="C257" s="13">
        <v>2182791</v>
      </c>
      <c r="D257" s="14">
        <v>2277423</v>
      </c>
      <c r="E257" s="13">
        <f t="shared" si="15"/>
        <v>94632</v>
      </c>
      <c r="F257" s="23">
        <f t="shared" si="16"/>
        <v>4.3353669682530303</v>
      </c>
      <c r="G257" s="14">
        <v>2282394</v>
      </c>
      <c r="H257" s="13">
        <f t="shared" si="17"/>
        <v>99603</v>
      </c>
      <c r="I257" s="23">
        <f t="shared" si="18"/>
        <v>4.5631029264826548</v>
      </c>
      <c r="J257" s="13">
        <v>81.308571428571426</v>
      </c>
      <c r="K257" s="13">
        <f t="shared" si="19"/>
        <v>4971</v>
      </c>
      <c r="L257" s="12"/>
      <c r="M257" s="15"/>
      <c r="N257" s="16"/>
      <c r="O257" s="16"/>
      <c r="P257" s="16"/>
    </row>
    <row r="258" spans="1:16" x14ac:dyDescent="0.2">
      <c r="A258" s="12">
        <v>658</v>
      </c>
      <c r="B258" s="3" t="s">
        <v>258</v>
      </c>
      <c r="C258" s="13">
        <v>24378193</v>
      </c>
      <c r="D258" s="14">
        <v>24451573</v>
      </c>
      <c r="E258" s="13">
        <f t="shared" si="15"/>
        <v>73380</v>
      </c>
      <c r="F258" s="23">
        <f t="shared" si="16"/>
        <v>0.30100672350899838</v>
      </c>
      <c r="G258" s="14">
        <v>24488263</v>
      </c>
      <c r="H258" s="13">
        <f t="shared" si="17"/>
        <v>110070</v>
      </c>
      <c r="I258" s="23">
        <f t="shared" si="18"/>
        <v>0.45151008526349756</v>
      </c>
      <c r="J258" s="13">
        <v>30</v>
      </c>
      <c r="K258" s="13">
        <f t="shared" si="19"/>
        <v>36690</v>
      </c>
      <c r="L258" s="12"/>
      <c r="M258" s="15"/>
      <c r="N258" s="16"/>
      <c r="O258" s="16"/>
      <c r="P258" s="16"/>
    </row>
    <row r="259" spans="1:16" x14ac:dyDescent="0.2">
      <c r="A259" s="12">
        <v>660</v>
      </c>
      <c r="B259" s="3" t="s">
        <v>259</v>
      </c>
      <c r="C259" s="13">
        <v>3491269.0000003548</v>
      </c>
      <c r="D259" s="14">
        <v>3514989.0000001178</v>
      </c>
      <c r="E259" s="13">
        <f t="shared" si="15"/>
        <v>23719.999999762978</v>
      </c>
      <c r="F259" s="23">
        <f t="shared" si="16"/>
        <v>0.67940912028722411</v>
      </c>
      <c r="G259" s="14">
        <v>3526849</v>
      </c>
      <c r="H259" s="13">
        <f t="shared" si="17"/>
        <v>35579.999999645166</v>
      </c>
      <c r="I259" s="23">
        <f t="shared" si="18"/>
        <v>1.0191136804308563</v>
      </c>
      <c r="J259" s="13">
        <v>30.000000000000817</v>
      </c>
      <c r="K259" s="13">
        <f t="shared" si="19"/>
        <v>11859.999999882188</v>
      </c>
      <c r="L259" s="12"/>
      <c r="M259" s="15"/>
      <c r="N259" s="16"/>
      <c r="O259" s="16"/>
      <c r="P259" s="16"/>
    </row>
    <row r="260" spans="1:16" x14ac:dyDescent="0.2">
      <c r="A260" s="12">
        <v>662</v>
      </c>
      <c r="B260" s="3" t="s">
        <v>260</v>
      </c>
      <c r="C260" s="13">
        <v>488530</v>
      </c>
      <c r="D260" s="14">
        <v>492810</v>
      </c>
      <c r="E260" s="13">
        <f t="shared" si="15"/>
        <v>4280</v>
      </c>
      <c r="F260" s="23">
        <f t="shared" si="16"/>
        <v>0.8760976807974945</v>
      </c>
      <c r="G260" s="14">
        <v>494950</v>
      </c>
      <c r="H260" s="13">
        <f t="shared" si="17"/>
        <v>6420</v>
      </c>
      <c r="I260" s="23">
        <f t="shared" si="18"/>
        <v>1.3141465211962418</v>
      </c>
      <c r="J260" s="13">
        <v>30</v>
      </c>
      <c r="K260" s="13">
        <f t="shared" si="19"/>
        <v>2140</v>
      </c>
      <c r="L260" s="12"/>
      <c r="M260" s="15"/>
      <c r="N260" s="16"/>
      <c r="O260" s="16"/>
      <c r="P260" s="16"/>
    </row>
    <row r="261" spans="1:16" x14ac:dyDescent="0.2">
      <c r="A261" s="12">
        <v>665</v>
      </c>
      <c r="B261" s="3" t="s">
        <v>261</v>
      </c>
      <c r="C261" s="13">
        <v>11018173</v>
      </c>
      <c r="D261" s="14">
        <v>11074173</v>
      </c>
      <c r="E261" s="13">
        <f t="shared" si="15"/>
        <v>56000</v>
      </c>
      <c r="F261" s="23">
        <f t="shared" si="16"/>
        <v>0.50825123185123344</v>
      </c>
      <c r="G261" s="14">
        <v>11102173</v>
      </c>
      <c r="H261" s="13">
        <f t="shared" si="17"/>
        <v>84000</v>
      </c>
      <c r="I261" s="23">
        <f t="shared" si="18"/>
        <v>0.76237684777685011</v>
      </c>
      <c r="J261" s="13">
        <v>30</v>
      </c>
      <c r="K261" s="13">
        <f t="shared" si="19"/>
        <v>28000</v>
      </c>
      <c r="L261" s="12"/>
      <c r="M261" s="15"/>
      <c r="N261" s="16"/>
      <c r="O261" s="16"/>
      <c r="P261" s="16"/>
    </row>
    <row r="262" spans="1:16" x14ac:dyDescent="0.2">
      <c r="A262" s="12">
        <v>670</v>
      </c>
      <c r="B262" s="3" t="s">
        <v>262</v>
      </c>
      <c r="C262" s="13">
        <v>2838225</v>
      </c>
      <c r="D262" s="14">
        <v>2849764.9999998845</v>
      </c>
      <c r="E262" s="13">
        <f t="shared" si="15"/>
        <v>11539.999999884516</v>
      </c>
      <c r="F262" s="23">
        <f t="shared" si="16"/>
        <v>0.40659214825760875</v>
      </c>
      <c r="G262" s="14">
        <v>2855535</v>
      </c>
      <c r="H262" s="13">
        <f t="shared" si="17"/>
        <v>17310</v>
      </c>
      <c r="I262" s="23">
        <f t="shared" si="18"/>
        <v>0.6098882223925165</v>
      </c>
      <c r="J262" s="13">
        <v>30.000000000300002</v>
      </c>
      <c r="K262" s="13">
        <f t="shared" si="19"/>
        <v>5770.000000115484</v>
      </c>
      <c r="L262" s="12"/>
      <c r="M262" s="15"/>
      <c r="N262" s="16"/>
      <c r="O262" s="16"/>
      <c r="P262" s="16"/>
    </row>
    <row r="263" spans="1:16" x14ac:dyDescent="0.2">
      <c r="A263" s="12">
        <v>672</v>
      </c>
      <c r="B263" s="3" t="s">
        <v>263</v>
      </c>
      <c r="C263" s="13">
        <v>5632899.0000002598</v>
      </c>
      <c r="D263" s="14">
        <v>5650099.0000000875</v>
      </c>
      <c r="E263" s="13">
        <f t="shared" si="15"/>
        <v>17199.999999827705</v>
      </c>
      <c r="F263" s="23">
        <f t="shared" si="16"/>
        <v>0.30534898637143881</v>
      </c>
      <c r="G263" s="14">
        <v>5658699</v>
      </c>
      <c r="H263" s="13">
        <f t="shared" si="17"/>
        <v>25799.999999740161</v>
      </c>
      <c r="I263" s="23">
        <f t="shared" si="18"/>
        <v>0.45802347955713341</v>
      </c>
      <c r="J263" s="13">
        <v>29.999999999997861</v>
      </c>
      <c r="K263" s="13">
        <f t="shared" si="19"/>
        <v>8599.9999999124557</v>
      </c>
      <c r="L263" s="12"/>
      <c r="M263" s="15"/>
      <c r="N263" s="16"/>
      <c r="O263" s="16"/>
      <c r="P263" s="16"/>
    </row>
    <row r="264" spans="1:16" x14ac:dyDescent="0.2">
      <c r="A264" s="12">
        <v>673</v>
      </c>
      <c r="B264" s="3" t="s">
        <v>264</v>
      </c>
      <c r="C264" s="13">
        <v>10849343</v>
      </c>
      <c r="D264" s="14">
        <v>10896483</v>
      </c>
      <c r="E264" s="13">
        <f t="shared" si="15"/>
        <v>47140</v>
      </c>
      <c r="F264" s="23">
        <f t="shared" si="16"/>
        <v>0.43449635613880028</v>
      </c>
      <c r="G264" s="14">
        <v>10920053</v>
      </c>
      <c r="H264" s="13">
        <f t="shared" si="17"/>
        <v>70710</v>
      </c>
      <c r="I264" s="23">
        <f t="shared" si="18"/>
        <v>0.65174453420820044</v>
      </c>
      <c r="J264" s="13">
        <v>30</v>
      </c>
      <c r="K264" s="13">
        <f t="shared" si="19"/>
        <v>23570</v>
      </c>
      <c r="L264" s="12"/>
      <c r="M264" s="15"/>
      <c r="N264" s="16"/>
      <c r="O264" s="16"/>
      <c r="P264" s="16"/>
    </row>
    <row r="265" spans="1:16" x14ac:dyDescent="0.2">
      <c r="A265" s="12">
        <v>674</v>
      </c>
      <c r="B265" s="3" t="s">
        <v>265</v>
      </c>
      <c r="C265" s="13">
        <v>6217984</v>
      </c>
      <c r="D265" s="14">
        <v>6441443</v>
      </c>
      <c r="E265" s="13">
        <f t="shared" si="15"/>
        <v>223459</v>
      </c>
      <c r="F265" s="23">
        <f t="shared" si="16"/>
        <v>3.5937532164765944</v>
      </c>
      <c r="G265" s="14">
        <v>6480581</v>
      </c>
      <c r="H265" s="13">
        <f t="shared" si="17"/>
        <v>262597</v>
      </c>
      <c r="I265" s="23">
        <f t="shared" si="18"/>
        <v>4.2231855212235994</v>
      </c>
      <c r="J265" s="13">
        <v>244.95988805970148</v>
      </c>
      <c r="K265" s="13">
        <f t="shared" si="19"/>
        <v>39138</v>
      </c>
      <c r="L265" s="12"/>
      <c r="M265" s="15"/>
      <c r="N265" s="16"/>
      <c r="O265" s="16"/>
      <c r="P265" s="16"/>
    </row>
    <row r="266" spans="1:16" x14ac:dyDescent="0.2">
      <c r="A266" s="12">
        <v>675</v>
      </c>
      <c r="B266" s="3" t="s">
        <v>266</v>
      </c>
      <c r="C266" s="13">
        <v>3659746</v>
      </c>
      <c r="D266" s="14">
        <v>3694186</v>
      </c>
      <c r="E266" s="13">
        <f t="shared" si="15"/>
        <v>34440</v>
      </c>
      <c r="F266" s="23">
        <f t="shared" si="16"/>
        <v>0.9410489143235623</v>
      </c>
      <c r="G266" s="14">
        <v>3711406</v>
      </c>
      <c r="H266" s="13">
        <f t="shared" si="17"/>
        <v>51660</v>
      </c>
      <c r="I266" s="23">
        <f t="shared" si="18"/>
        <v>1.4115733714853436</v>
      </c>
      <c r="J266" s="13">
        <v>30</v>
      </c>
      <c r="K266" s="13">
        <f t="shared" si="19"/>
        <v>17220</v>
      </c>
      <c r="L266" s="12"/>
      <c r="M266" s="15"/>
      <c r="N266" s="16"/>
      <c r="O266" s="16"/>
      <c r="P266" s="16"/>
    </row>
    <row r="267" spans="1:16" x14ac:dyDescent="0.2">
      <c r="A267" s="12">
        <v>680</v>
      </c>
      <c r="B267" s="3" t="s">
        <v>267</v>
      </c>
      <c r="C267" s="13">
        <v>11831384</v>
      </c>
      <c r="D267" s="14">
        <v>11890704</v>
      </c>
      <c r="E267" s="13">
        <f t="shared" ref="E267:E328" si="20">D267-C267</f>
        <v>59320</v>
      </c>
      <c r="F267" s="23">
        <f t="shared" ref="F267:F328" si="21">E267*100/$C267</f>
        <v>0.50137836790691603</v>
      </c>
      <c r="G267" s="14">
        <v>11920364</v>
      </c>
      <c r="H267" s="13">
        <f t="shared" ref="H267:H328" si="22">G267-C267</f>
        <v>88980</v>
      </c>
      <c r="I267" s="23">
        <f t="shared" ref="I267:I328" si="23">H267*100/$C267</f>
        <v>0.75206755186037411</v>
      </c>
      <c r="J267" s="13">
        <v>30</v>
      </c>
      <c r="K267" s="13">
        <f t="shared" ref="K267:K328" si="24">G267-D267</f>
        <v>29660</v>
      </c>
      <c r="L267" s="12"/>
      <c r="M267" s="15"/>
      <c r="N267" s="16"/>
      <c r="O267" s="16"/>
      <c r="P267" s="16"/>
    </row>
    <row r="268" spans="1:16" x14ac:dyDescent="0.2">
      <c r="A268" s="12">
        <v>683</v>
      </c>
      <c r="B268" s="3" t="s">
        <v>268</v>
      </c>
      <c r="C268" s="13">
        <v>3251703.0000002114</v>
      </c>
      <c r="D268" s="14">
        <v>3264963.0000002114</v>
      </c>
      <c r="E268" s="13">
        <f t="shared" si="20"/>
        <v>13260</v>
      </c>
      <c r="F268" s="23">
        <f t="shared" si="21"/>
        <v>0.40778631996831011</v>
      </c>
      <c r="G268" s="14">
        <v>3271593</v>
      </c>
      <c r="H268" s="13">
        <f t="shared" si="22"/>
        <v>19889.99999978859</v>
      </c>
      <c r="I268" s="23">
        <f t="shared" si="23"/>
        <v>0.61167947994596361</v>
      </c>
      <c r="J268" s="13">
        <v>29.99999999968113</v>
      </c>
      <c r="K268" s="13">
        <f t="shared" si="24"/>
        <v>6629.9999997885898</v>
      </c>
      <c r="L268" s="12"/>
      <c r="M268" s="15"/>
      <c r="N268" s="16"/>
      <c r="O268" s="16"/>
      <c r="P268" s="16"/>
    </row>
    <row r="269" spans="1:16" x14ac:dyDescent="0.2">
      <c r="A269" s="12">
        <v>685</v>
      </c>
      <c r="B269" s="3" t="s">
        <v>269</v>
      </c>
      <c r="C269" s="13">
        <v>633556</v>
      </c>
      <c r="D269" s="14">
        <v>635416</v>
      </c>
      <c r="E269" s="13">
        <f t="shared" si="20"/>
        <v>1860</v>
      </c>
      <c r="F269" s="23">
        <f t="shared" si="21"/>
        <v>0.2935809936296081</v>
      </c>
      <c r="G269" s="14">
        <v>636346</v>
      </c>
      <c r="H269" s="13">
        <f t="shared" si="22"/>
        <v>2790</v>
      </c>
      <c r="I269" s="23">
        <f t="shared" si="23"/>
        <v>0.44037149044441215</v>
      </c>
      <c r="J269" s="13">
        <v>30.000000000000004</v>
      </c>
      <c r="K269" s="13">
        <f t="shared" si="24"/>
        <v>930</v>
      </c>
      <c r="L269" s="12"/>
      <c r="M269" s="15"/>
      <c r="N269" s="16"/>
      <c r="O269" s="16"/>
      <c r="P269" s="16"/>
    </row>
    <row r="270" spans="1:16" x14ac:dyDescent="0.2">
      <c r="A270" s="12">
        <v>690</v>
      </c>
      <c r="B270" s="3" t="s">
        <v>270</v>
      </c>
      <c r="C270" s="13">
        <v>7529320</v>
      </c>
      <c r="D270" s="14">
        <v>7571759.9999995753</v>
      </c>
      <c r="E270" s="13">
        <f t="shared" si="20"/>
        <v>42439.999999575317</v>
      </c>
      <c r="F270" s="23">
        <f t="shared" si="21"/>
        <v>0.56366311963863025</v>
      </c>
      <c r="G270" s="14">
        <v>7592980</v>
      </c>
      <c r="H270" s="13">
        <f t="shared" si="22"/>
        <v>63660</v>
      </c>
      <c r="I270" s="23">
        <f t="shared" si="23"/>
        <v>0.845494679466406</v>
      </c>
      <c r="J270" s="13">
        <v>30.000000000299998</v>
      </c>
      <c r="K270" s="13">
        <f t="shared" si="24"/>
        <v>21220.000000424683</v>
      </c>
      <c r="L270" s="12"/>
      <c r="M270" s="15"/>
      <c r="N270" s="16"/>
      <c r="O270" s="16"/>
      <c r="P270" s="16"/>
    </row>
    <row r="271" spans="1:16" x14ac:dyDescent="0.2">
      <c r="A271" s="12">
        <v>695</v>
      </c>
      <c r="B271" s="3" t="s">
        <v>271</v>
      </c>
      <c r="C271" s="13">
        <v>3051793</v>
      </c>
      <c r="D271" s="14">
        <v>3121068</v>
      </c>
      <c r="E271" s="13">
        <f t="shared" si="20"/>
        <v>69275</v>
      </c>
      <c r="F271" s="23">
        <f t="shared" si="21"/>
        <v>2.2699770266200887</v>
      </c>
      <c r="G271" s="14">
        <v>3127363</v>
      </c>
      <c r="H271" s="13">
        <f t="shared" si="22"/>
        <v>75570</v>
      </c>
      <c r="I271" s="23">
        <f t="shared" si="23"/>
        <v>2.4762492082523289</v>
      </c>
      <c r="J271" s="13">
        <v>47.73847125710676</v>
      </c>
      <c r="K271" s="13">
        <f t="shared" si="24"/>
        <v>6295</v>
      </c>
      <c r="L271" s="12"/>
      <c r="M271" s="15"/>
      <c r="N271" s="16"/>
      <c r="O271" s="16"/>
      <c r="P271" s="16"/>
    </row>
    <row r="272" spans="1:16" x14ac:dyDescent="0.2">
      <c r="A272" s="12">
        <v>698</v>
      </c>
      <c r="B272" s="3" t="s">
        <v>272</v>
      </c>
      <c r="C272" s="13">
        <v>3007748</v>
      </c>
      <c r="D272" s="14">
        <v>3035028</v>
      </c>
      <c r="E272" s="13">
        <f t="shared" si="20"/>
        <v>27280</v>
      </c>
      <c r="F272" s="23">
        <f t="shared" si="21"/>
        <v>0.90699087822517044</v>
      </c>
      <c r="G272" s="14">
        <v>3048668</v>
      </c>
      <c r="H272" s="13">
        <f t="shared" si="22"/>
        <v>40920</v>
      </c>
      <c r="I272" s="23">
        <f t="shared" si="23"/>
        <v>1.3604863173377557</v>
      </c>
      <c r="J272" s="13">
        <v>30</v>
      </c>
      <c r="K272" s="13">
        <f t="shared" si="24"/>
        <v>13640</v>
      </c>
      <c r="L272" s="12"/>
      <c r="M272" s="15"/>
      <c r="N272" s="16"/>
      <c r="O272" s="16"/>
      <c r="P272" s="16"/>
    </row>
    <row r="273" spans="1:16" x14ac:dyDescent="0.2">
      <c r="A273" s="12">
        <v>700</v>
      </c>
      <c r="B273" s="3" t="s">
        <v>273</v>
      </c>
      <c r="C273" s="13">
        <v>2855370</v>
      </c>
      <c r="D273" s="14">
        <v>2868909.9999998645</v>
      </c>
      <c r="E273" s="13">
        <f t="shared" si="20"/>
        <v>13539.999999864493</v>
      </c>
      <c r="F273" s="23">
        <f t="shared" si="21"/>
        <v>0.47419423751963818</v>
      </c>
      <c r="G273" s="14">
        <v>2875680</v>
      </c>
      <c r="H273" s="13">
        <f t="shared" si="22"/>
        <v>20310</v>
      </c>
      <c r="I273" s="23">
        <f t="shared" si="23"/>
        <v>0.7112913562865758</v>
      </c>
      <c r="J273" s="13">
        <v>30.000000000300002</v>
      </c>
      <c r="K273" s="13">
        <f t="shared" si="24"/>
        <v>6770.0000001355074</v>
      </c>
      <c r="L273" s="12"/>
      <c r="M273" s="15"/>
      <c r="N273" s="16"/>
      <c r="O273" s="16"/>
      <c r="P273" s="16"/>
    </row>
    <row r="274" spans="1:16" x14ac:dyDescent="0.2">
      <c r="A274" s="12">
        <v>705</v>
      </c>
      <c r="B274" s="3" t="s">
        <v>274</v>
      </c>
      <c r="C274" s="13">
        <v>5146299</v>
      </c>
      <c r="D274" s="14">
        <v>5182999</v>
      </c>
      <c r="E274" s="13">
        <f t="shared" si="20"/>
        <v>36700</v>
      </c>
      <c r="F274" s="23">
        <f t="shared" si="21"/>
        <v>0.71313384628448517</v>
      </c>
      <c r="G274" s="14">
        <v>5201349</v>
      </c>
      <c r="H274" s="13">
        <f t="shared" si="22"/>
        <v>55050</v>
      </c>
      <c r="I274" s="23">
        <f t="shared" si="23"/>
        <v>1.0697007694267278</v>
      </c>
      <c r="J274" s="13">
        <v>30</v>
      </c>
      <c r="K274" s="13">
        <f t="shared" si="24"/>
        <v>18350</v>
      </c>
      <c r="L274" s="12"/>
      <c r="M274" s="15"/>
      <c r="N274" s="16"/>
      <c r="O274" s="16"/>
      <c r="P274" s="16"/>
    </row>
    <row r="275" spans="1:16" x14ac:dyDescent="0.2">
      <c r="A275" s="12">
        <v>710</v>
      </c>
      <c r="B275" s="3" t="s">
        <v>275</v>
      </c>
      <c r="C275" s="13">
        <v>12382726</v>
      </c>
      <c r="D275" s="14">
        <v>12426746</v>
      </c>
      <c r="E275" s="13">
        <f t="shared" si="20"/>
        <v>44020</v>
      </c>
      <c r="F275" s="23">
        <f t="shared" si="21"/>
        <v>0.35549522778748394</v>
      </c>
      <c r="G275" s="14">
        <v>12448756</v>
      </c>
      <c r="H275" s="13">
        <f t="shared" si="22"/>
        <v>66030</v>
      </c>
      <c r="I275" s="23">
        <f t="shared" si="23"/>
        <v>0.53324284168122593</v>
      </c>
      <c r="J275" s="13">
        <v>30</v>
      </c>
      <c r="K275" s="13">
        <f t="shared" si="24"/>
        <v>22010</v>
      </c>
      <c r="L275" s="12"/>
      <c r="M275" s="15"/>
      <c r="N275" s="16"/>
      <c r="O275" s="16"/>
      <c r="P275" s="16"/>
    </row>
    <row r="276" spans="1:16" x14ac:dyDescent="0.2">
      <c r="A276" s="12">
        <v>712</v>
      </c>
      <c r="B276" s="3" t="s">
        <v>276</v>
      </c>
      <c r="C276" s="13">
        <v>3544840</v>
      </c>
      <c r="D276" s="14">
        <v>3648903</v>
      </c>
      <c r="E276" s="13">
        <f t="shared" si="20"/>
        <v>104063</v>
      </c>
      <c r="F276" s="23">
        <f t="shared" si="21"/>
        <v>2.9356190970537459</v>
      </c>
      <c r="G276" s="14">
        <v>3711903</v>
      </c>
      <c r="H276" s="13">
        <f t="shared" si="22"/>
        <v>167063</v>
      </c>
      <c r="I276" s="23">
        <f t="shared" si="23"/>
        <v>4.7128502273727442</v>
      </c>
      <c r="J276" s="13">
        <v>90.5</v>
      </c>
      <c r="K276" s="13">
        <f t="shared" si="24"/>
        <v>63000</v>
      </c>
      <c r="L276" s="12"/>
      <c r="M276" s="15"/>
      <c r="N276" s="16"/>
      <c r="O276" s="16"/>
      <c r="P276" s="16"/>
    </row>
    <row r="277" spans="1:16" x14ac:dyDescent="0.2">
      <c r="A277" s="12">
        <v>715</v>
      </c>
      <c r="B277" s="3" t="s">
        <v>277</v>
      </c>
      <c r="C277" s="13">
        <v>3521567</v>
      </c>
      <c r="D277" s="14">
        <v>3543227</v>
      </c>
      <c r="E277" s="13">
        <f t="shared" si="20"/>
        <v>21660</v>
      </c>
      <c r="F277" s="23">
        <f t="shared" si="21"/>
        <v>0.61506709939069737</v>
      </c>
      <c r="G277" s="14">
        <v>3554057</v>
      </c>
      <c r="H277" s="13">
        <f t="shared" si="22"/>
        <v>32490</v>
      </c>
      <c r="I277" s="23">
        <f t="shared" si="23"/>
        <v>0.92260064908604611</v>
      </c>
      <c r="J277" s="13">
        <v>30</v>
      </c>
      <c r="K277" s="13">
        <f t="shared" si="24"/>
        <v>10830</v>
      </c>
      <c r="L277" s="12"/>
      <c r="M277" s="15"/>
      <c r="N277" s="16"/>
      <c r="O277" s="16"/>
      <c r="P277" s="16"/>
    </row>
    <row r="278" spans="1:16" x14ac:dyDescent="0.2">
      <c r="A278" s="12">
        <v>717</v>
      </c>
      <c r="B278" s="3" t="s">
        <v>278</v>
      </c>
      <c r="C278" s="13">
        <v>6028994</v>
      </c>
      <c r="D278" s="14">
        <v>6047594</v>
      </c>
      <c r="E278" s="13">
        <f t="shared" si="20"/>
        <v>18600</v>
      </c>
      <c r="F278" s="23">
        <f t="shared" si="21"/>
        <v>0.30850918080197126</v>
      </c>
      <c r="G278" s="14">
        <v>6056894</v>
      </c>
      <c r="H278" s="13">
        <f t="shared" si="22"/>
        <v>27900</v>
      </c>
      <c r="I278" s="23">
        <f t="shared" si="23"/>
        <v>0.46276377120295692</v>
      </c>
      <c r="J278" s="13">
        <v>29.999999999999996</v>
      </c>
      <c r="K278" s="13">
        <f t="shared" si="24"/>
        <v>9300</v>
      </c>
      <c r="L278" s="12"/>
      <c r="M278" s="15"/>
      <c r="N278" s="16"/>
      <c r="O278" s="16"/>
      <c r="P278" s="16"/>
    </row>
    <row r="279" spans="1:16" x14ac:dyDescent="0.2">
      <c r="A279" s="12">
        <v>720</v>
      </c>
      <c r="B279" s="3" t="s">
        <v>279</v>
      </c>
      <c r="C279" s="13">
        <v>9912744</v>
      </c>
      <c r="D279" s="14">
        <v>9938544</v>
      </c>
      <c r="E279" s="13">
        <f t="shared" si="20"/>
        <v>25800</v>
      </c>
      <c r="F279" s="23">
        <f t="shared" si="21"/>
        <v>0.26027102081926051</v>
      </c>
      <c r="G279" s="14">
        <v>9951444</v>
      </c>
      <c r="H279" s="13">
        <f t="shared" si="22"/>
        <v>38700</v>
      </c>
      <c r="I279" s="23">
        <f t="shared" si="23"/>
        <v>0.3904065312288908</v>
      </c>
      <c r="J279" s="13">
        <v>30</v>
      </c>
      <c r="K279" s="13">
        <f t="shared" si="24"/>
        <v>12900</v>
      </c>
      <c r="L279" s="12"/>
      <c r="M279" s="15"/>
      <c r="N279" s="16"/>
      <c r="O279" s="16"/>
      <c r="P279" s="16"/>
    </row>
    <row r="280" spans="1:16" x14ac:dyDescent="0.2">
      <c r="A280" s="12">
        <v>725</v>
      </c>
      <c r="B280" s="3" t="s">
        <v>280</v>
      </c>
      <c r="C280" s="13">
        <v>6991269</v>
      </c>
      <c r="D280" s="14">
        <v>7218771</v>
      </c>
      <c r="E280" s="13">
        <f t="shared" si="20"/>
        <v>227502</v>
      </c>
      <c r="F280" s="23">
        <f t="shared" si="21"/>
        <v>3.254087348090883</v>
      </c>
      <c r="G280" s="14">
        <v>7273744</v>
      </c>
      <c r="H280" s="13">
        <f t="shared" si="22"/>
        <v>282475</v>
      </c>
      <c r="I280" s="23">
        <f t="shared" si="23"/>
        <v>4.0403966719060591</v>
      </c>
      <c r="J280" s="13">
        <v>90.507850048061513</v>
      </c>
      <c r="K280" s="13">
        <f t="shared" si="24"/>
        <v>54973</v>
      </c>
      <c r="L280" s="12"/>
      <c r="M280" s="15"/>
      <c r="N280" s="16"/>
      <c r="O280" s="16"/>
      <c r="P280" s="16"/>
    </row>
    <row r="281" spans="1:16" x14ac:dyDescent="0.2">
      <c r="A281" s="12">
        <v>728</v>
      </c>
      <c r="B281" s="3" t="s">
        <v>281</v>
      </c>
      <c r="C281" s="13">
        <v>684861</v>
      </c>
      <c r="D281" s="14">
        <v>687021</v>
      </c>
      <c r="E281" s="13">
        <f t="shared" si="20"/>
        <v>2160</v>
      </c>
      <c r="F281" s="23">
        <f t="shared" si="21"/>
        <v>0.31539246650050157</v>
      </c>
      <c r="G281" s="14">
        <v>688101</v>
      </c>
      <c r="H281" s="13">
        <f t="shared" si="22"/>
        <v>3240</v>
      </c>
      <c r="I281" s="23">
        <f t="shared" si="23"/>
        <v>0.47308869975075235</v>
      </c>
      <c r="J281" s="13">
        <v>30</v>
      </c>
      <c r="K281" s="13">
        <f t="shared" si="24"/>
        <v>1080</v>
      </c>
      <c r="L281" s="12"/>
      <c r="M281" s="15"/>
      <c r="N281" s="16"/>
      <c r="O281" s="16"/>
      <c r="P281" s="16"/>
    </row>
    <row r="282" spans="1:16" x14ac:dyDescent="0.2">
      <c r="A282" s="12">
        <v>730</v>
      </c>
      <c r="B282" s="3" t="s">
        <v>282</v>
      </c>
      <c r="C282" s="13">
        <v>3123514</v>
      </c>
      <c r="D282" s="14">
        <v>3153214</v>
      </c>
      <c r="E282" s="13">
        <f t="shared" si="20"/>
        <v>29700</v>
      </c>
      <c r="F282" s="23">
        <f t="shared" si="21"/>
        <v>0.95085214921399419</v>
      </c>
      <c r="G282" s="14">
        <v>3168064</v>
      </c>
      <c r="H282" s="13">
        <f t="shared" si="22"/>
        <v>44550</v>
      </c>
      <c r="I282" s="23">
        <f t="shared" si="23"/>
        <v>1.4262782238209915</v>
      </c>
      <c r="J282" s="13">
        <v>30</v>
      </c>
      <c r="K282" s="13">
        <f t="shared" si="24"/>
        <v>14850</v>
      </c>
      <c r="L282" s="12"/>
      <c r="M282" s="15"/>
      <c r="N282" s="16"/>
      <c r="O282" s="16"/>
      <c r="P282" s="16"/>
    </row>
    <row r="283" spans="1:16" x14ac:dyDescent="0.2">
      <c r="A283" s="12">
        <v>735</v>
      </c>
      <c r="B283" s="3" t="s">
        <v>283</v>
      </c>
      <c r="C283" s="13">
        <v>20298593.000000961</v>
      </c>
      <c r="D283" s="14">
        <v>20361653.000000961</v>
      </c>
      <c r="E283" s="13">
        <f t="shared" si="20"/>
        <v>63060</v>
      </c>
      <c r="F283" s="23">
        <f t="shared" si="21"/>
        <v>0.31066192617388316</v>
      </c>
      <c r="G283" s="14">
        <v>20393183</v>
      </c>
      <c r="H283" s="13">
        <f t="shared" si="22"/>
        <v>94589.999999038875</v>
      </c>
      <c r="I283" s="23">
        <f t="shared" si="23"/>
        <v>0.46599288925608978</v>
      </c>
      <c r="J283" s="13">
        <v>29.99999999969517</v>
      </c>
      <c r="K283" s="13">
        <f t="shared" si="24"/>
        <v>31529.999999038875</v>
      </c>
      <c r="L283" s="12"/>
      <c r="M283" s="15"/>
      <c r="N283" s="16"/>
      <c r="O283" s="16"/>
      <c r="P283" s="16"/>
    </row>
    <row r="284" spans="1:16" x14ac:dyDescent="0.2">
      <c r="A284" s="12">
        <v>740</v>
      </c>
      <c r="B284" s="3" t="s">
        <v>284</v>
      </c>
      <c r="C284" s="13">
        <v>3010154</v>
      </c>
      <c r="D284" s="14">
        <v>3032314</v>
      </c>
      <c r="E284" s="13">
        <f t="shared" si="20"/>
        <v>22160</v>
      </c>
      <c r="F284" s="23">
        <f t="shared" si="21"/>
        <v>0.73617495981933145</v>
      </c>
      <c r="G284" s="14">
        <v>3043394</v>
      </c>
      <c r="H284" s="13">
        <f t="shared" si="22"/>
        <v>33240</v>
      </c>
      <c r="I284" s="23">
        <f t="shared" si="23"/>
        <v>1.1042624397289973</v>
      </c>
      <c r="J284" s="13">
        <v>30</v>
      </c>
      <c r="K284" s="13">
        <f t="shared" si="24"/>
        <v>11080</v>
      </c>
      <c r="L284" s="12"/>
      <c r="M284" s="15"/>
      <c r="N284" s="16"/>
      <c r="O284" s="16"/>
      <c r="P284" s="16"/>
    </row>
    <row r="285" spans="1:16" x14ac:dyDescent="0.2">
      <c r="A285" s="12">
        <v>745</v>
      </c>
      <c r="B285" s="3" t="s">
        <v>285</v>
      </c>
      <c r="C285" s="13">
        <v>13111292.000000719</v>
      </c>
      <c r="D285" s="14">
        <v>13158492.000000248</v>
      </c>
      <c r="E285" s="13">
        <f t="shared" si="20"/>
        <v>47199.999999528751</v>
      </c>
      <c r="F285" s="23">
        <f t="shared" si="21"/>
        <v>0.35999503328524879</v>
      </c>
      <c r="G285" s="14">
        <v>13182092</v>
      </c>
      <c r="H285" s="13">
        <f t="shared" si="22"/>
        <v>70799.999999281019</v>
      </c>
      <c r="I285" s="23">
        <f t="shared" si="23"/>
        <v>0.5399925499277809</v>
      </c>
      <c r="J285" s="13">
        <v>29.999999999995346</v>
      </c>
      <c r="K285" s="13">
        <f t="shared" si="24"/>
        <v>23599.999999752268</v>
      </c>
      <c r="L285" s="12"/>
      <c r="M285" s="15"/>
      <c r="N285" s="16"/>
      <c r="O285" s="16"/>
      <c r="P285" s="16"/>
    </row>
    <row r="286" spans="1:16" x14ac:dyDescent="0.2">
      <c r="A286" s="12">
        <v>750</v>
      </c>
      <c r="B286" s="3" t="s">
        <v>286</v>
      </c>
      <c r="C286" s="13">
        <v>4149941</v>
      </c>
      <c r="D286" s="14">
        <v>4163701</v>
      </c>
      <c r="E286" s="13">
        <f t="shared" si="20"/>
        <v>13760</v>
      </c>
      <c r="F286" s="23">
        <f t="shared" si="21"/>
        <v>0.3315709789609057</v>
      </c>
      <c r="G286" s="14">
        <v>4170581</v>
      </c>
      <c r="H286" s="13">
        <f t="shared" si="22"/>
        <v>20640</v>
      </c>
      <c r="I286" s="23">
        <f t="shared" si="23"/>
        <v>0.49735646844135856</v>
      </c>
      <c r="J286" s="13">
        <v>30</v>
      </c>
      <c r="K286" s="13">
        <f t="shared" si="24"/>
        <v>6880</v>
      </c>
      <c r="L286" s="12"/>
      <c r="M286" s="15"/>
      <c r="N286" s="16"/>
      <c r="O286" s="16"/>
      <c r="P286" s="16"/>
    </row>
    <row r="287" spans="1:16" x14ac:dyDescent="0.2">
      <c r="A287" s="12">
        <v>753</v>
      </c>
      <c r="B287" s="3" t="s">
        <v>287</v>
      </c>
      <c r="C287" s="13">
        <v>16587418</v>
      </c>
      <c r="D287" s="14">
        <v>16626537.999999609</v>
      </c>
      <c r="E287" s="13">
        <f t="shared" si="20"/>
        <v>39119.999999608845</v>
      </c>
      <c r="F287" s="23">
        <f t="shared" si="21"/>
        <v>0.23584140702072404</v>
      </c>
      <c r="G287" s="14">
        <v>16646098</v>
      </c>
      <c r="H287" s="13">
        <f t="shared" si="22"/>
        <v>58680</v>
      </c>
      <c r="I287" s="23">
        <f t="shared" si="23"/>
        <v>0.35376211053462331</v>
      </c>
      <c r="J287" s="13">
        <v>30.000000000300002</v>
      </c>
      <c r="K287" s="13">
        <f t="shared" si="24"/>
        <v>19560.000000391155</v>
      </c>
      <c r="L287" s="12"/>
      <c r="M287" s="15"/>
      <c r="N287" s="16"/>
      <c r="O287" s="16"/>
      <c r="P287" s="16"/>
    </row>
    <row r="288" spans="1:16" x14ac:dyDescent="0.2">
      <c r="A288" s="12">
        <v>755</v>
      </c>
      <c r="B288" s="3" t="s">
        <v>288</v>
      </c>
      <c r="C288" s="13">
        <v>5413830</v>
      </c>
      <c r="D288" s="14">
        <v>5425950</v>
      </c>
      <c r="E288" s="13">
        <f t="shared" si="20"/>
        <v>12120</v>
      </c>
      <c r="F288" s="23">
        <f t="shared" si="21"/>
        <v>0.2238710857193521</v>
      </c>
      <c r="G288" s="14">
        <v>5432010</v>
      </c>
      <c r="H288" s="13">
        <f t="shared" si="22"/>
        <v>18180</v>
      </c>
      <c r="I288" s="23">
        <f t="shared" si="23"/>
        <v>0.33580662857902815</v>
      </c>
      <c r="J288" s="13">
        <v>30</v>
      </c>
      <c r="K288" s="13">
        <f t="shared" si="24"/>
        <v>6060</v>
      </c>
      <c r="L288" s="12"/>
      <c r="M288" s="15"/>
      <c r="N288" s="16"/>
      <c r="O288" s="16"/>
      <c r="P288" s="16"/>
    </row>
    <row r="289" spans="1:16" x14ac:dyDescent="0.2">
      <c r="A289" s="12">
        <v>760</v>
      </c>
      <c r="B289" s="3" t="s">
        <v>289</v>
      </c>
      <c r="C289" s="13">
        <v>8163253</v>
      </c>
      <c r="D289" s="14">
        <v>8197792.9999996545</v>
      </c>
      <c r="E289" s="13">
        <f t="shared" si="20"/>
        <v>34539.999999654479</v>
      </c>
      <c r="F289" s="23">
        <f t="shared" si="21"/>
        <v>0.42311563784259143</v>
      </c>
      <c r="G289" s="14">
        <v>8215063</v>
      </c>
      <c r="H289" s="13">
        <f t="shared" si="22"/>
        <v>51810</v>
      </c>
      <c r="I289" s="23">
        <f t="shared" si="23"/>
        <v>0.63467345677023612</v>
      </c>
      <c r="J289" s="13">
        <v>30.000000000299998</v>
      </c>
      <c r="K289" s="13">
        <f t="shared" si="24"/>
        <v>17270.000000345521</v>
      </c>
      <c r="L289" s="12"/>
      <c r="M289" s="15"/>
      <c r="N289" s="16"/>
      <c r="O289" s="16"/>
      <c r="P289" s="16"/>
    </row>
    <row r="290" spans="1:16" x14ac:dyDescent="0.2">
      <c r="A290" s="12">
        <v>763</v>
      </c>
      <c r="B290" s="3" t="s">
        <v>290</v>
      </c>
      <c r="C290" s="13">
        <v>5210007</v>
      </c>
      <c r="D290" s="14">
        <v>5702922</v>
      </c>
      <c r="E290" s="13">
        <f t="shared" si="20"/>
        <v>492915</v>
      </c>
      <c r="F290" s="23">
        <f t="shared" si="21"/>
        <v>9.4609277876210154</v>
      </c>
      <c r="G290" s="14">
        <v>5720444</v>
      </c>
      <c r="H290" s="13">
        <f t="shared" si="22"/>
        <v>510437</v>
      </c>
      <c r="I290" s="23">
        <f t="shared" si="23"/>
        <v>9.7972421150297873</v>
      </c>
      <c r="J290" s="13">
        <v>504.38438735177863</v>
      </c>
      <c r="K290" s="13">
        <f t="shared" si="24"/>
        <v>17522</v>
      </c>
      <c r="L290" s="12"/>
      <c r="M290" s="15"/>
      <c r="N290" s="16"/>
      <c r="O290" s="16"/>
      <c r="P290" s="16"/>
    </row>
    <row r="291" spans="1:16" x14ac:dyDescent="0.2">
      <c r="A291" s="12">
        <v>765</v>
      </c>
      <c r="B291" s="3" t="s">
        <v>291</v>
      </c>
      <c r="C291" s="13">
        <v>1966751.0000001986</v>
      </c>
      <c r="D291" s="14">
        <v>1980111.000000065</v>
      </c>
      <c r="E291" s="13">
        <f t="shared" si="20"/>
        <v>13359.999999866355</v>
      </c>
      <c r="F291" s="23">
        <f t="shared" si="21"/>
        <v>0.67929290489060412</v>
      </c>
      <c r="G291" s="14">
        <v>1986791</v>
      </c>
      <c r="H291" s="13">
        <f t="shared" si="22"/>
        <v>20039.999999801395</v>
      </c>
      <c r="I291" s="23">
        <f t="shared" si="23"/>
        <v>1.0189393573360008</v>
      </c>
      <c r="J291" s="13">
        <v>30.000000000002689</v>
      </c>
      <c r="K291" s="13">
        <f t="shared" si="24"/>
        <v>6679.9999999350403</v>
      </c>
      <c r="L291" s="12"/>
      <c r="M291" s="15"/>
      <c r="N291" s="16"/>
      <c r="O291" s="16"/>
      <c r="P291" s="16"/>
    </row>
    <row r="292" spans="1:16" x14ac:dyDescent="0.2">
      <c r="A292" s="12">
        <v>766</v>
      </c>
      <c r="B292" s="3" t="s">
        <v>292</v>
      </c>
      <c r="C292" s="13">
        <v>9803658.0000004452</v>
      </c>
      <c r="D292" s="14">
        <v>9832258.0000001583</v>
      </c>
      <c r="E292" s="13">
        <f t="shared" si="20"/>
        <v>28599.999999713153</v>
      </c>
      <c r="F292" s="23">
        <f t="shared" si="21"/>
        <v>0.29172784280838698</v>
      </c>
      <c r="G292" s="14">
        <v>9846558</v>
      </c>
      <c r="H292" s="13">
        <f t="shared" si="22"/>
        <v>42899.999999554828</v>
      </c>
      <c r="I292" s="23">
        <f t="shared" si="23"/>
        <v>0.43759176421242846</v>
      </c>
      <c r="J292" s="13">
        <v>29.999999999988695</v>
      </c>
      <c r="K292" s="13">
        <f t="shared" si="24"/>
        <v>14299.999999841675</v>
      </c>
      <c r="L292" s="12"/>
      <c r="M292" s="15"/>
      <c r="N292" s="16"/>
      <c r="O292" s="16"/>
      <c r="P292" s="16"/>
    </row>
    <row r="293" spans="1:16" x14ac:dyDescent="0.2">
      <c r="A293" s="12">
        <v>767</v>
      </c>
      <c r="B293" s="3" t="s">
        <v>293</v>
      </c>
      <c r="C293" s="13">
        <v>13648634</v>
      </c>
      <c r="D293" s="14">
        <v>13679714</v>
      </c>
      <c r="E293" s="13">
        <f t="shared" si="20"/>
        <v>31080</v>
      </c>
      <c r="F293" s="23">
        <f t="shared" si="21"/>
        <v>0.22771509588432073</v>
      </c>
      <c r="G293" s="14">
        <v>13695254</v>
      </c>
      <c r="H293" s="13">
        <f t="shared" si="22"/>
        <v>46620</v>
      </c>
      <c r="I293" s="23">
        <f t="shared" si="23"/>
        <v>0.34157264382648111</v>
      </c>
      <c r="J293" s="13">
        <v>30</v>
      </c>
      <c r="K293" s="13">
        <f t="shared" si="24"/>
        <v>15540</v>
      </c>
      <c r="L293" s="12"/>
      <c r="M293" s="15"/>
      <c r="N293" s="16"/>
      <c r="O293" s="16"/>
      <c r="P293" s="16"/>
    </row>
    <row r="294" spans="1:16" x14ac:dyDescent="0.2">
      <c r="A294" s="12">
        <v>770</v>
      </c>
      <c r="B294" s="3" t="s">
        <v>294</v>
      </c>
      <c r="C294" s="13">
        <v>8727575</v>
      </c>
      <c r="D294" s="14">
        <v>9208538</v>
      </c>
      <c r="E294" s="13">
        <f t="shared" si="20"/>
        <v>480963</v>
      </c>
      <c r="F294" s="23">
        <f t="shared" si="21"/>
        <v>5.5108435046390323</v>
      </c>
      <c r="G294" s="14">
        <v>9217824</v>
      </c>
      <c r="H294" s="13">
        <f t="shared" si="22"/>
        <v>490249</v>
      </c>
      <c r="I294" s="23">
        <f t="shared" si="23"/>
        <v>5.6172419028195115</v>
      </c>
      <c r="J294" s="13">
        <v>308.33270440251573</v>
      </c>
      <c r="K294" s="13">
        <f t="shared" si="24"/>
        <v>9286</v>
      </c>
      <c r="L294" s="12"/>
      <c r="M294" s="15"/>
      <c r="N294" s="16"/>
      <c r="O294" s="16"/>
      <c r="P294" s="16"/>
    </row>
    <row r="295" spans="1:16" x14ac:dyDescent="0.2">
      <c r="A295" s="12">
        <v>773</v>
      </c>
      <c r="B295" s="3" t="s">
        <v>295</v>
      </c>
      <c r="C295" s="13">
        <v>8708421</v>
      </c>
      <c r="D295" s="14">
        <v>8754561</v>
      </c>
      <c r="E295" s="13">
        <f t="shared" si="20"/>
        <v>46140</v>
      </c>
      <c r="F295" s="23">
        <f t="shared" si="21"/>
        <v>0.52983198676315713</v>
      </c>
      <c r="G295" s="14">
        <v>8777631</v>
      </c>
      <c r="H295" s="13">
        <f t="shared" si="22"/>
        <v>69210</v>
      </c>
      <c r="I295" s="23">
        <f t="shared" si="23"/>
        <v>0.7947479801447358</v>
      </c>
      <c r="J295" s="13">
        <v>30</v>
      </c>
      <c r="K295" s="13">
        <f t="shared" si="24"/>
        <v>23070</v>
      </c>
      <c r="L295" s="12"/>
      <c r="M295" s="15"/>
      <c r="N295" s="16"/>
      <c r="O295" s="16"/>
      <c r="P295" s="16"/>
    </row>
    <row r="296" spans="1:16" x14ac:dyDescent="0.2">
      <c r="A296" s="12">
        <v>774</v>
      </c>
      <c r="B296" s="3" t="s">
        <v>296</v>
      </c>
      <c r="C296" s="13">
        <v>866452</v>
      </c>
      <c r="D296" s="14">
        <v>875012</v>
      </c>
      <c r="E296" s="13">
        <f t="shared" si="20"/>
        <v>8560</v>
      </c>
      <c r="F296" s="23">
        <f t="shared" si="21"/>
        <v>0.98793701209068707</v>
      </c>
      <c r="G296" s="14">
        <v>879292</v>
      </c>
      <c r="H296" s="13">
        <f t="shared" si="22"/>
        <v>12840</v>
      </c>
      <c r="I296" s="23">
        <f t="shared" si="23"/>
        <v>1.4819055181360306</v>
      </c>
      <c r="J296" s="13">
        <v>30</v>
      </c>
      <c r="K296" s="13">
        <f t="shared" si="24"/>
        <v>4280</v>
      </c>
      <c r="L296" s="12"/>
      <c r="M296" s="15"/>
      <c r="N296" s="16"/>
      <c r="O296" s="16"/>
      <c r="P296" s="16"/>
    </row>
    <row r="297" spans="1:16" x14ac:dyDescent="0.2">
      <c r="A297" s="12">
        <v>775</v>
      </c>
      <c r="B297" s="3" t="s">
        <v>297</v>
      </c>
      <c r="C297" s="13">
        <v>27699197</v>
      </c>
      <c r="D297" s="14">
        <v>28500615</v>
      </c>
      <c r="E297" s="13">
        <f t="shared" si="20"/>
        <v>801418</v>
      </c>
      <c r="F297" s="23">
        <f t="shared" si="21"/>
        <v>2.8932896502378753</v>
      </c>
      <c r="G297" s="14">
        <v>28647835</v>
      </c>
      <c r="H297" s="13">
        <f t="shared" si="22"/>
        <v>948638</v>
      </c>
      <c r="I297" s="23">
        <f t="shared" si="23"/>
        <v>3.4247852022569463</v>
      </c>
      <c r="J297" s="13">
        <v>137.06660887017966</v>
      </c>
      <c r="K297" s="13">
        <f t="shared" si="24"/>
        <v>147220</v>
      </c>
      <c r="L297" s="12"/>
      <c r="M297" s="15"/>
      <c r="N297" s="16"/>
      <c r="O297" s="16"/>
      <c r="P297" s="16"/>
    </row>
    <row r="298" spans="1:16" x14ac:dyDescent="0.2">
      <c r="A298" s="12">
        <v>778</v>
      </c>
      <c r="B298" s="3" t="s">
        <v>298</v>
      </c>
      <c r="C298" s="13">
        <v>9122230</v>
      </c>
      <c r="D298" s="14">
        <v>9146450</v>
      </c>
      <c r="E298" s="13">
        <f t="shared" si="20"/>
        <v>24220</v>
      </c>
      <c r="F298" s="23">
        <f t="shared" si="21"/>
        <v>0.2655052547458242</v>
      </c>
      <c r="G298" s="14">
        <v>9158560</v>
      </c>
      <c r="H298" s="13">
        <f t="shared" si="22"/>
        <v>36330</v>
      </c>
      <c r="I298" s="23">
        <f t="shared" si="23"/>
        <v>0.39825788211873631</v>
      </c>
      <c r="J298" s="13">
        <v>30</v>
      </c>
      <c r="K298" s="13">
        <f t="shared" si="24"/>
        <v>12110</v>
      </c>
      <c r="L298" s="12"/>
      <c r="M298" s="15"/>
      <c r="N298" s="16"/>
      <c r="O298" s="16"/>
      <c r="P298" s="16"/>
    </row>
    <row r="299" spans="1:16" x14ac:dyDescent="0.2">
      <c r="A299" s="12">
        <v>780</v>
      </c>
      <c r="B299" s="3" t="s">
        <v>299</v>
      </c>
      <c r="C299" s="13">
        <v>24665460</v>
      </c>
      <c r="D299" s="14">
        <v>24739620</v>
      </c>
      <c r="E299" s="13">
        <f t="shared" si="20"/>
        <v>74160</v>
      </c>
      <c r="F299" s="23">
        <f t="shared" si="21"/>
        <v>0.3006633567750206</v>
      </c>
      <c r="G299" s="14">
        <v>24776700</v>
      </c>
      <c r="H299" s="13">
        <f t="shared" si="22"/>
        <v>111240</v>
      </c>
      <c r="I299" s="23">
        <f t="shared" si="23"/>
        <v>0.45099503516253092</v>
      </c>
      <c r="J299" s="13">
        <v>30</v>
      </c>
      <c r="K299" s="13">
        <f t="shared" si="24"/>
        <v>37080</v>
      </c>
      <c r="L299" s="12"/>
      <c r="M299" s="15"/>
      <c r="N299" s="16"/>
      <c r="O299" s="16"/>
      <c r="P299" s="16"/>
    </row>
    <row r="300" spans="1:16" x14ac:dyDescent="0.2">
      <c r="A300" s="12">
        <v>801</v>
      </c>
      <c r="B300" s="3" t="s">
        <v>300</v>
      </c>
      <c r="C300" s="13">
        <v>5712657</v>
      </c>
      <c r="D300" s="14">
        <v>5914132</v>
      </c>
      <c r="E300" s="13">
        <f t="shared" si="20"/>
        <v>201475</v>
      </c>
      <c r="F300" s="23">
        <f t="shared" si="21"/>
        <v>3.5268177312238422</v>
      </c>
      <c r="G300" s="14">
        <v>5955175</v>
      </c>
      <c r="H300" s="13">
        <f t="shared" si="22"/>
        <v>242518</v>
      </c>
      <c r="I300" s="23">
        <f t="shared" si="23"/>
        <v>4.2452750095095855</v>
      </c>
      <c r="J300" s="13">
        <v>288.71190476479188</v>
      </c>
      <c r="K300" s="13">
        <f t="shared" si="24"/>
        <v>41043</v>
      </c>
      <c r="L300" s="12"/>
      <c r="M300" s="15"/>
      <c r="N300" s="16"/>
      <c r="O300" s="16"/>
      <c r="P300" s="16"/>
    </row>
    <row r="301" spans="1:16" x14ac:dyDescent="0.2">
      <c r="A301" s="12">
        <v>805</v>
      </c>
      <c r="B301" s="3" t="s">
        <v>301</v>
      </c>
      <c r="C301" s="13">
        <v>8227334.0000007395</v>
      </c>
      <c r="D301" s="14">
        <v>8252274.0000012387</v>
      </c>
      <c r="E301" s="13">
        <f t="shared" si="20"/>
        <v>24940.000000499189</v>
      </c>
      <c r="F301" s="23">
        <f t="shared" si="21"/>
        <v>0.3031358639444679</v>
      </c>
      <c r="G301" s="14">
        <v>8264744</v>
      </c>
      <c r="H301" s="13">
        <f t="shared" si="22"/>
        <v>37409.99999926053</v>
      </c>
      <c r="I301" s="23">
        <f t="shared" si="23"/>
        <v>0.45470379589861271</v>
      </c>
      <c r="J301" s="13">
        <v>29.999999998807009</v>
      </c>
      <c r="K301" s="13">
        <f t="shared" si="24"/>
        <v>12469.999998761341</v>
      </c>
      <c r="L301" s="12"/>
      <c r="M301" s="15"/>
      <c r="N301" s="16"/>
      <c r="O301" s="16"/>
      <c r="P301" s="16"/>
    </row>
    <row r="302" spans="1:16" x14ac:dyDescent="0.2">
      <c r="A302" s="12">
        <v>806</v>
      </c>
      <c r="B302" s="3" t="s">
        <v>302</v>
      </c>
      <c r="C302" s="13">
        <v>4852408</v>
      </c>
      <c r="D302" s="14">
        <v>5180983</v>
      </c>
      <c r="E302" s="13">
        <f t="shared" si="20"/>
        <v>328575</v>
      </c>
      <c r="F302" s="23">
        <f t="shared" si="21"/>
        <v>6.7713803126200434</v>
      </c>
      <c r="G302" s="14">
        <v>5208275</v>
      </c>
      <c r="H302" s="13">
        <f t="shared" si="22"/>
        <v>355867</v>
      </c>
      <c r="I302" s="23">
        <f t="shared" si="23"/>
        <v>7.3338227123523003</v>
      </c>
      <c r="J302" s="13">
        <v>411.88310185597066</v>
      </c>
      <c r="K302" s="13">
        <f t="shared" si="24"/>
        <v>27292</v>
      </c>
      <c r="L302" s="12"/>
      <c r="M302" s="15"/>
      <c r="N302" s="16"/>
      <c r="O302" s="16"/>
      <c r="P302" s="16"/>
    </row>
    <row r="303" spans="1:16" x14ac:dyDescent="0.2">
      <c r="A303" s="12">
        <v>810</v>
      </c>
      <c r="B303" s="3" t="s">
        <v>303</v>
      </c>
      <c r="C303" s="13">
        <v>11289055</v>
      </c>
      <c r="D303" s="14">
        <v>11933310</v>
      </c>
      <c r="E303" s="13">
        <f t="shared" si="20"/>
        <v>644255</v>
      </c>
      <c r="F303" s="23">
        <f t="shared" si="21"/>
        <v>5.7068992931649287</v>
      </c>
      <c r="G303" s="14">
        <v>11955976</v>
      </c>
      <c r="H303" s="13">
        <f t="shared" si="22"/>
        <v>666921</v>
      </c>
      <c r="I303" s="23">
        <f t="shared" si="23"/>
        <v>5.9076778348586307</v>
      </c>
      <c r="J303" s="13">
        <v>497.70223881094716</v>
      </c>
      <c r="K303" s="13">
        <f t="shared" si="24"/>
        <v>22666</v>
      </c>
      <c r="L303" s="12"/>
      <c r="M303" s="15"/>
      <c r="N303" s="16"/>
      <c r="O303" s="16"/>
      <c r="P303" s="16"/>
    </row>
    <row r="304" spans="1:16" x14ac:dyDescent="0.2">
      <c r="A304" s="12">
        <v>815</v>
      </c>
      <c r="B304" s="3" t="s">
        <v>304</v>
      </c>
      <c r="C304" s="13">
        <v>2166897</v>
      </c>
      <c r="D304" s="14">
        <v>2178397.000000115</v>
      </c>
      <c r="E304" s="13">
        <f t="shared" si="20"/>
        <v>11500.000000115018</v>
      </c>
      <c r="F304" s="23">
        <f t="shared" si="21"/>
        <v>0.5307128119202259</v>
      </c>
      <c r="G304" s="14">
        <v>2184147</v>
      </c>
      <c r="H304" s="13">
        <f t="shared" si="22"/>
        <v>17250</v>
      </c>
      <c r="I304" s="23">
        <f t="shared" si="23"/>
        <v>0.79606921787237694</v>
      </c>
      <c r="J304" s="13">
        <v>29.999999999700002</v>
      </c>
      <c r="K304" s="13">
        <f t="shared" si="24"/>
        <v>5749.9999998849817</v>
      </c>
      <c r="L304" s="12"/>
      <c r="M304" s="15"/>
      <c r="N304" s="16"/>
      <c r="O304" s="16"/>
      <c r="P304" s="16"/>
    </row>
    <row r="305" spans="1:16" x14ac:dyDescent="0.2">
      <c r="A305" s="12">
        <v>817</v>
      </c>
      <c r="B305" s="3" t="s">
        <v>305</v>
      </c>
      <c r="C305" s="13">
        <v>4256546</v>
      </c>
      <c r="D305" s="14">
        <v>4675102</v>
      </c>
      <c r="E305" s="13">
        <f t="shared" si="20"/>
        <v>418556</v>
      </c>
      <c r="F305" s="23">
        <f t="shared" si="21"/>
        <v>9.8332309811758165</v>
      </c>
      <c r="G305" s="14">
        <v>4704858</v>
      </c>
      <c r="H305" s="13">
        <f t="shared" si="22"/>
        <v>448312</v>
      </c>
      <c r="I305" s="23">
        <f t="shared" si="23"/>
        <v>10.532295433903451</v>
      </c>
      <c r="J305" s="13">
        <v>403.88468467256808</v>
      </c>
      <c r="K305" s="13">
        <f t="shared" si="24"/>
        <v>29756</v>
      </c>
      <c r="L305" s="12"/>
      <c r="M305" s="15"/>
      <c r="N305" s="16"/>
      <c r="O305" s="16"/>
      <c r="P305" s="16"/>
    </row>
    <row r="306" spans="1:16" x14ac:dyDescent="0.2">
      <c r="A306" s="12">
        <v>818</v>
      </c>
      <c r="B306" s="3" t="s">
        <v>306</v>
      </c>
      <c r="C306" s="13">
        <v>3501516</v>
      </c>
      <c r="D306" s="14">
        <v>3925238</v>
      </c>
      <c r="E306" s="13">
        <f t="shared" si="20"/>
        <v>423722</v>
      </c>
      <c r="F306" s="23">
        <f t="shared" si="21"/>
        <v>12.101101351528881</v>
      </c>
      <c r="G306" s="14">
        <v>3931873</v>
      </c>
      <c r="H306" s="13">
        <f t="shared" si="22"/>
        <v>430357</v>
      </c>
      <c r="I306" s="23">
        <f t="shared" si="23"/>
        <v>12.290590704140721</v>
      </c>
      <c r="J306" s="13">
        <v>929.49676025917927</v>
      </c>
      <c r="K306" s="13">
        <f t="shared" si="24"/>
        <v>6635</v>
      </c>
      <c r="L306" s="12"/>
      <c r="M306" s="15"/>
      <c r="N306" s="16"/>
      <c r="O306" s="16"/>
      <c r="P306" s="16"/>
    </row>
    <row r="307" spans="1:16" x14ac:dyDescent="0.2">
      <c r="A307" s="12">
        <v>821</v>
      </c>
      <c r="B307" s="3" t="s">
        <v>307</v>
      </c>
      <c r="C307" s="13">
        <v>16324308</v>
      </c>
      <c r="D307" s="14">
        <v>17347045</v>
      </c>
      <c r="E307" s="13">
        <f t="shared" si="20"/>
        <v>1022737</v>
      </c>
      <c r="F307" s="23">
        <f t="shared" si="21"/>
        <v>6.2651170267064309</v>
      </c>
      <c r="G307" s="14">
        <v>17374645</v>
      </c>
      <c r="H307" s="13">
        <f t="shared" si="22"/>
        <v>1050337</v>
      </c>
      <c r="I307" s="23">
        <f t="shared" si="23"/>
        <v>6.4341900434615669</v>
      </c>
      <c r="J307" s="13">
        <v>717.44330601092895</v>
      </c>
      <c r="K307" s="13">
        <f t="shared" si="24"/>
        <v>27600</v>
      </c>
      <c r="L307" s="12"/>
      <c r="M307" s="15"/>
      <c r="N307" s="16"/>
      <c r="O307" s="16"/>
      <c r="P307" s="16"/>
    </row>
    <row r="308" spans="1:16" x14ac:dyDescent="0.2">
      <c r="A308" s="12">
        <v>823</v>
      </c>
      <c r="B308" s="3" t="s">
        <v>308</v>
      </c>
      <c r="C308" s="13">
        <v>24699393</v>
      </c>
      <c r="D308" s="14">
        <v>26935700</v>
      </c>
      <c r="E308" s="13">
        <f t="shared" si="20"/>
        <v>2236307</v>
      </c>
      <c r="F308" s="23">
        <f t="shared" si="21"/>
        <v>9.0540969974444305</v>
      </c>
      <c r="G308" s="14">
        <v>26977282</v>
      </c>
      <c r="H308" s="13">
        <f t="shared" si="22"/>
        <v>2277889</v>
      </c>
      <c r="I308" s="23">
        <f t="shared" si="23"/>
        <v>9.2224493128231941</v>
      </c>
      <c r="J308" s="13">
        <v>1443.5291508238279</v>
      </c>
      <c r="K308" s="13">
        <f t="shared" si="24"/>
        <v>41582</v>
      </c>
      <c r="L308" s="12"/>
      <c r="M308" s="15"/>
      <c r="N308" s="16"/>
      <c r="O308" s="16"/>
      <c r="P308" s="16"/>
    </row>
    <row r="309" spans="1:16" x14ac:dyDescent="0.2">
      <c r="A309" s="12">
        <v>825</v>
      </c>
      <c r="B309" s="3" t="s">
        <v>309</v>
      </c>
      <c r="C309" s="13">
        <v>25513225</v>
      </c>
      <c r="D309" s="14">
        <v>26626924</v>
      </c>
      <c r="E309" s="13">
        <f t="shared" si="20"/>
        <v>1113699</v>
      </c>
      <c r="F309" s="23">
        <f t="shared" si="21"/>
        <v>4.3651831550107838</v>
      </c>
      <c r="G309" s="14">
        <v>26682743</v>
      </c>
      <c r="H309" s="13">
        <f t="shared" si="22"/>
        <v>1169518</v>
      </c>
      <c r="I309" s="23">
        <f t="shared" si="23"/>
        <v>4.5839677265418226</v>
      </c>
      <c r="J309" s="13">
        <v>546.50373831775698</v>
      </c>
      <c r="K309" s="13">
        <f t="shared" si="24"/>
        <v>55819</v>
      </c>
      <c r="L309" s="12"/>
      <c r="M309" s="15"/>
      <c r="N309" s="16"/>
      <c r="O309" s="16"/>
      <c r="P309" s="16"/>
    </row>
    <row r="310" spans="1:16" x14ac:dyDescent="0.2">
      <c r="A310" s="12">
        <v>828</v>
      </c>
      <c r="B310" s="3" t="s">
        <v>310</v>
      </c>
      <c r="C310" s="13">
        <v>27075900</v>
      </c>
      <c r="D310" s="14">
        <v>28488831</v>
      </c>
      <c r="E310" s="13">
        <f t="shared" si="20"/>
        <v>1412931</v>
      </c>
      <c r="F310" s="23">
        <f t="shared" si="21"/>
        <v>5.2184082523572624</v>
      </c>
      <c r="G310" s="14">
        <v>28586674</v>
      </c>
      <c r="H310" s="13">
        <f t="shared" si="22"/>
        <v>1510774</v>
      </c>
      <c r="I310" s="23">
        <f t="shared" si="23"/>
        <v>5.5797738948659141</v>
      </c>
      <c r="J310" s="13">
        <v>646.73544520547944</v>
      </c>
      <c r="K310" s="13">
        <f t="shared" si="24"/>
        <v>97843</v>
      </c>
      <c r="L310" s="12"/>
      <c r="M310" s="15"/>
      <c r="N310" s="16"/>
      <c r="O310" s="16"/>
      <c r="P310" s="16"/>
    </row>
    <row r="311" spans="1:16" x14ac:dyDescent="0.2">
      <c r="A311" s="12">
        <v>829</v>
      </c>
      <c r="B311" s="3" t="s">
        <v>311</v>
      </c>
      <c r="C311" s="13">
        <v>4810820</v>
      </c>
      <c r="D311" s="14">
        <v>5298081</v>
      </c>
      <c r="E311" s="13">
        <f t="shared" si="20"/>
        <v>487261</v>
      </c>
      <c r="F311" s="23">
        <f t="shared" si="21"/>
        <v>10.128439642306301</v>
      </c>
      <c r="G311" s="14">
        <v>5315525</v>
      </c>
      <c r="H311" s="13">
        <f t="shared" si="22"/>
        <v>504705</v>
      </c>
      <c r="I311" s="23">
        <f t="shared" si="23"/>
        <v>10.491038949700883</v>
      </c>
      <c r="J311" s="13">
        <v>676.54825737941951</v>
      </c>
      <c r="K311" s="13">
        <f t="shared" si="24"/>
        <v>17444</v>
      </c>
      <c r="L311" s="12"/>
      <c r="M311" s="15"/>
      <c r="N311" s="16"/>
      <c r="O311" s="16"/>
      <c r="P311" s="16"/>
    </row>
    <row r="312" spans="1:16" x14ac:dyDescent="0.2">
      <c r="A312" s="12">
        <v>830</v>
      </c>
      <c r="B312" s="3" t="s">
        <v>312</v>
      </c>
      <c r="C312" s="13">
        <v>2085122.9999998973</v>
      </c>
      <c r="D312" s="14">
        <v>2092402.9999998244</v>
      </c>
      <c r="E312" s="13">
        <f t="shared" si="20"/>
        <v>7279.999999927124</v>
      </c>
      <c r="F312" s="23">
        <f t="shared" si="21"/>
        <v>0.34914007470674308</v>
      </c>
      <c r="G312" s="14">
        <v>2096043</v>
      </c>
      <c r="H312" s="13">
        <f t="shared" si="22"/>
        <v>10920.000000102678</v>
      </c>
      <c r="I312" s="23">
        <f t="shared" si="23"/>
        <v>0.52371011207028151</v>
      </c>
      <c r="J312" s="13">
        <v>30.000000000582077</v>
      </c>
      <c r="K312" s="13">
        <f t="shared" si="24"/>
        <v>3640.0000001755543</v>
      </c>
      <c r="L312" s="12"/>
      <c r="M312" s="15"/>
      <c r="N312" s="16"/>
      <c r="O312" s="16"/>
      <c r="P312" s="16"/>
    </row>
    <row r="313" spans="1:16" x14ac:dyDescent="0.2">
      <c r="A313" s="12">
        <v>832</v>
      </c>
      <c r="B313" s="3" t="s">
        <v>313</v>
      </c>
      <c r="C313" s="13">
        <v>14733748</v>
      </c>
      <c r="D313" s="14">
        <v>15279154</v>
      </c>
      <c r="E313" s="13">
        <f t="shared" si="20"/>
        <v>545406</v>
      </c>
      <c r="F313" s="23">
        <f t="shared" si="21"/>
        <v>3.7017464938317119</v>
      </c>
      <c r="G313" s="14">
        <v>15309274</v>
      </c>
      <c r="H313" s="13">
        <f t="shared" si="22"/>
        <v>575526</v>
      </c>
      <c r="I313" s="23">
        <f t="shared" si="23"/>
        <v>3.9061751293696623</v>
      </c>
      <c r="J313" s="13">
        <v>390.4518317542437</v>
      </c>
      <c r="K313" s="13">
        <f t="shared" si="24"/>
        <v>30120</v>
      </c>
      <c r="L313" s="12"/>
      <c r="M313" s="15"/>
      <c r="N313" s="16"/>
      <c r="O313" s="16"/>
      <c r="P313" s="16"/>
    </row>
    <row r="314" spans="1:16" x14ac:dyDescent="0.2">
      <c r="A314" s="12">
        <v>851</v>
      </c>
      <c r="B314" s="3" t="s">
        <v>314</v>
      </c>
      <c r="C314" s="13">
        <v>4693196.0000001332</v>
      </c>
      <c r="D314" s="14">
        <v>4760314</v>
      </c>
      <c r="E314" s="13">
        <f t="shared" si="20"/>
        <v>67117.999999866821</v>
      </c>
      <c r="F314" s="23">
        <f t="shared" si="21"/>
        <v>1.4301128697771182</v>
      </c>
      <c r="G314" s="14">
        <v>4764621</v>
      </c>
      <c r="H314" s="13">
        <f t="shared" si="22"/>
        <v>71424.999999866821</v>
      </c>
      <c r="I314" s="23">
        <f t="shared" si="23"/>
        <v>1.5218840210352347</v>
      </c>
      <c r="J314" s="13">
        <v>159.07572383043836</v>
      </c>
      <c r="K314" s="13">
        <f t="shared" si="24"/>
        <v>4307</v>
      </c>
      <c r="L314" s="12"/>
      <c r="M314" s="15"/>
      <c r="N314" s="16"/>
      <c r="O314" s="16"/>
      <c r="P314" s="16"/>
    </row>
    <row r="315" spans="1:16" x14ac:dyDescent="0.2">
      <c r="A315" s="12">
        <v>852</v>
      </c>
      <c r="B315" s="3" t="s">
        <v>315</v>
      </c>
      <c r="C315" s="13">
        <v>3698114</v>
      </c>
      <c r="D315" s="14">
        <v>3710893.9999998724</v>
      </c>
      <c r="E315" s="13">
        <f t="shared" si="20"/>
        <v>12779.999999872409</v>
      </c>
      <c r="F315" s="23">
        <f t="shared" si="21"/>
        <v>0.34558155859641992</v>
      </c>
      <c r="G315" s="14">
        <v>3717284</v>
      </c>
      <c r="H315" s="13">
        <f t="shared" si="22"/>
        <v>19170</v>
      </c>
      <c r="I315" s="23">
        <f t="shared" si="23"/>
        <v>0.51837233789980519</v>
      </c>
      <c r="J315" s="13">
        <v>30.000000000299998</v>
      </c>
      <c r="K315" s="13">
        <f t="shared" si="24"/>
        <v>6390.0000001275912</v>
      </c>
      <c r="L315" s="12"/>
      <c r="M315" s="15"/>
      <c r="N315" s="16"/>
      <c r="O315" s="16"/>
      <c r="P315" s="16"/>
    </row>
    <row r="316" spans="1:16" x14ac:dyDescent="0.2">
      <c r="A316" s="12">
        <v>853</v>
      </c>
      <c r="B316" s="3" t="s">
        <v>316</v>
      </c>
      <c r="C316" s="13">
        <v>9712133</v>
      </c>
      <c r="D316" s="14">
        <v>10458068</v>
      </c>
      <c r="E316" s="13">
        <f t="shared" si="20"/>
        <v>745935</v>
      </c>
      <c r="F316" s="23">
        <f t="shared" si="21"/>
        <v>7.6804446561841768</v>
      </c>
      <c r="G316" s="14">
        <v>10492447</v>
      </c>
      <c r="H316" s="13">
        <f t="shared" si="22"/>
        <v>780314</v>
      </c>
      <c r="I316" s="23">
        <f t="shared" si="23"/>
        <v>8.0344245697623791</v>
      </c>
      <c r="J316" s="13">
        <v>628.27214171320702</v>
      </c>
      <c r="K316" s="13">
        <f t="shared" si="24"/>
        <v>34379</v>
      </c>
      <c r="L316" s="12"/>
      <c r="M316" s="15"/>
      <c r="N316" s="16"/>
      <c r="O316" s="16"/>
      <c r="P316" s="16"/>
    </row>
    <row r="317" spans="1:16" x14ac:dyDescent="0.2">
      <c r="A317" s="12">
        <v>855</v>
      </c>
      <c r="B317" s="3" t="s">
        <v>317</v>
      </c>
      <c r="C317" s="13">
        <v>3268404</v>
      </c>
      <c r="D317" s="14">
        <v>3277704</v>
      </c>
      <c r="E317" s="13">
        <f t="shared" si="20"/>
        <v>9300</v>
      </c>
      <c r="F317" s="23">
        <f t="shared" si="21"/>
        <v>0.28454254737174473</v>
      </c>
      <c r="G317" s="14">
        <v>3282354</v>
      </c>
      <c r="H317" s="13">
        <f t="shared" si="22"/>
        <v>13950</v>
      </c>
      <c r="I317" s="23">
        <f t="shared" si="23"/>
        <v>0.42681382105761712</v>
      </c>
      <c r="J317" s="13">
        <v>29.999999999999996</v>
      </c>
      <c r="K317" s="13">
        <f t="shared" si="24"/>
        <v>4650</v>
      </c>
      <c r="L317" s="12"/>
      <c r="M317" s="15"/>
      <c r="N317" s="16"/>
      <c r="O317" s="16"/>
      <c r="P317" s="16"/>
    </row>
    <row r="318" spans="1:16" x14ac:dyDescent="0.2">
      <c r="A318" s="12">
        <v>860</v>
      </c>
      <c r="B318" s="3" t="s">
        <v>318</v>
      </c>
      <c r="C318" s="13">
        <v>5459444</v>
      </c>
      <c r="D318" s="14">
        <v>5985600</v>
      </c>
      <c r="E318" s="13">
        <f t="shared" si="20"/>
        <v>526156</v>
      </c>
      <c r="F318" s="23">
        <f t="shared" si="21"/>
        <v>9.6375381815437624</v>
      </c>
      <c r="G318" s="14">
        <v>5993948</v>
      </c>
      <c r="H318" s="13">
        <f t="shared" si="22"/>
        <v>534504</v>
      </c>
      <c r="I318" s="23">
        <f t="shared" si="23"/>
        <v>9.790447525425666</v>
      </c>
      <c r="J318" s="13">
        <v>892.32721202003324</v>
      </c>
      <c r="K318" s="13">
        <f t="shared" si="24"/>
        <v>8348</v>
      </c>
      <c r="L318" s="12"/>
      <c r="M318" s="15"/>
      <c r="N318" s="16"/>
      <c r="O318" s="16"/>
      <c r="P318" s="16"/>
    </row>
    <row r="319" spans="1:16" x14ac:dyDescent="0.2">
      <c r="A319" s="12">
        <v>871</v>
      </c>
      <c r="B319" s="3" t="s">
        <v>319</v>
      </c>
      <c r="C319" s="13">
        <v>6431361</v>
      </c>
      <c r="D319" s="14">
        <v>6457461.0000002608</v>
      </c>
      <c r="E319" s="13">
        <f t="shared" si="20"/>
        <v>26100.00000026077</v>
      </c>
      <c r="F319" s="23">
        <f t="shared" si="21"/>
        <v>0.40582389948660585</v>
      </c>
      <c r="G319" s="14">
        <v>6470511</v>
      </c>
      <c r="H319" s="13">
        <f t="shared" si="22"/>
        <v>39150</v>
      </c>
      <c r="I319" s="23">
        <f t="shared" si="23"/>
        <v>0.60873584922382684</v>
      </c>
      <c r="J319" s="13">
        <v>29.999999999699998</v>
      </c>
      <c r="K319" s="13">
        <f t="shared" si="24"/>
        <v>13049.99999973923</v>
      </c>
      <c r="L319" s="12"/>
      <c r="M319" s="15"/>
      <c r="N319" s="16"/>
      <c r="O319" s="16"/>
      <c r="P319" s="16"/>
    </row>
    <row r="320" spans="1:16" x14ac:dyDescent="0.2">
      <c r="A320" s="12">
        <v>872</v>
      </c>
      <c r="B320" s="3" t="s">
        <v>320</v>
      </c>
      <c r="C320" s="13">
        <v>16104995</v>
      </c>
      <c r="D320" s="14">
        <v>16745721</v>
      </c>
      <c r="E320" s="13">
        <f t="shared" si="20"/>
        <v>640726</v>
      </c>
      <c r="F320" s="23">
        <f t="shared" si="21"/>
        <v>3.9784302944521248</v>
      </c>
      <c r="G320" s="14">
        <v>16774262</v>
      </c>
      <c r="H320" s="13">
        <f t="shared" si="22"/>
        <v>669267</v>
      </c>
      <c r="I320" s="23">
        <f t="shared" si="23"/>
        <v>4.1556486046720291</v>
      </c>
      <c r="J320" s="13">
        <v>437.14369692573956</v>
      </c>
      <c r="K320" s="13">
        <f t="shared" si="24"/>
        <v>28541</v>
      </c>
      <c r="L320" s="12"/>
      <c r="M320" s="15"/>
      <c r="N320" s="16"/>
      <c r="O320" s="16"/>
      <c r="P320" s="16"/>
    </row>
    <row r="321" spans="1:16" x14ac:dyDescent="0.2">
      <c r="A321" s="12">
        <v>873</v>
      </c>
      <c r="B321" s="3" t="s">
        <v>321</v>
      </c>
      <c r="C321" s="13">
        <v>4342636</v>
      </c>
      <c r="D321" s="14">
        <v>4425217</v>
      </c>
      <c r="E321" s="13">
        <f t="shared" si="20"/>
        <v>82581</v>
      </c>
      <c r="F321" s="23">
        <f t="shared" si="21"/>
        <v>1.9016330173654896</v>
      </c>
      <c r="G321" s="14">
        <v>4438650</v>
      </c>
      <c r="H321" s="13">
        <f t="shared" si="22"/>
        <v>96014</v>
      </c>
      <c r="I321" s="23">
        <f t="shared" si="23"/>
        <v>2.2109612686856552</v>
      </c>
      <c r="J321" s="13">
        <v>164.12649572649573</v>
      </c>
      <c r="K321" s="13">
        <f t="shared" si="24"/>
        <v>13433</v>
      </c>
      <c r="L321" s="12"/>
      <c r="M321" s="15"/>
      <c r="N321" s="16"/>
      <c r="O321" s="16"/>
      <c r="P321" s="16"/>
    </row>
    <row r="322" spans="1:16" x14ac:dyDescent="0.2">
      <c r="A322" s="12">
        <v>876</v>
      </c>
      <c r="B322" s="3" t="s">
        <v>322</v>
      </c>
      <c r="C322" s="13">
        <v>10527326</v>
      </c>
      <c r="D322" s="14">
        <v>11003914</v>
      </c>
      <c r="E322" s="13">
        <f t="shared" si="20"/>
        <v>476588</v>
      </c>
      <c r="F322" s="23">
        <f t="shared" si="21"/>
        <v>4.5271515292677362</v>
      </c>
      <c r="G322" s="14">
        <v>11024002</v>
      </c>
      <c r="H322" s="13">
        <f t="shared" si="22"/>
        <v>496676</v>
      </c>
      <c r="I322" s="23">
        <f t="shared" si="23"/>
        <v>4.7179692164942928</v>
      </c>
      <c r="J322" s="13">
        <v>427.80017227384451</v>
      </c>
      <c r="K322" s="13">
        <f t="shared" si="24"/>
        <v>20088</v>
      </c>
      <c r="L322" s="12"/>
      <c r="M322" s="15"/>
      <c r="N322" s="16"/>
      <c r="O322" s="16"/>
      <c r="P322" s="16"/>
    </row>
    <row r="323" spans="1:16" x14ac:dyDescent="0.2">
      <c r="A323" s="12">
        <v>878</v>
      </c>
      <c r="B323" s="3" t="s">
        <v>323</v>
      </c>
      <c r="C323" s="13">
        <v>5687408</v>
      </c>
      <c r="D323" s="14">
        <v>5707027.9999998035</v>
      </c>
      <c r="E323" s="13">
        <f t="shared" si="20"/>
        <v>19619.999999803491</v>
      </c>
      <c r="F323" s="23">
        <f t="shared" si="21"/>
        <v>0.34497261317991412</v>
      </c>
      <c r="G323" s="14">
        <v>5716838</v>
      </c>
      <c r="H323" s="13">
        <f t="shared" si="22"/>
        <v>29430</v>
      </c>
      <c r="I323" s="23">
        <f t="shared" si="23"/>
        <v>0.51745891977505398</v>
      </c>
      <c r="J323" s="13">
        <v>30.000000000299998</v>
      </c>
      <c r="K323" s="13">
        <f t="shared" si="24"/>
        <v>9810.0000001965091</v>
      </c>
      <c r="L323" s="12"/>
      <c r="M323" s="15"/>
      <c r="N323" s="16"/>
      <c r="O323" s="16"/>
      <c r="P323" s="16"/>
    </row>
    <row r="324" spans="1:16" x14ac:dyDescent="0.2">
      <c r="A324" s="12">
        <v>879</v>
      </c>
      <c r="B324" s="3" t="s">
        <v>324</v>
      </c>
      <c r="C324" s="13">
        <v>3240238</v>
      </c>
      <c r="D324" s="14">
        <v>3254918</v>
      </c>
      <c r="E324" s="13">
        <f t="shared" si="20"/>
        <v>14680</v>
      </c>
      <c r="F324" s="23">
        <f t="shared" si="21"/>
        <v>0.4530531399236723</v>
      </c>
      <c r="G324" s="14">
        <v>3262258</v>
      </c>
      <c r="H324" s="13">
        <f t="shared" si="22"/>
        <v>22020</v>
      </c>
      <c r="I324" s="23">
        <f t="shared" si="23"/>
        <v>0.67957970988550842</v>
      </c>
      <c r="J324" s="13">
        <v>30</v>
      </c>
      <c r="K324" s="13">
        <f t="shared" si="24"/>
        <v>7340</v>
      </c>
      <c r="L324" s="12"/>
      <c r="M324" s="17"/>
      <c r="N324" s="18"/>
      <c r="O324" s="16"/>
      <c r="P324" s="16"/>
    </row>
    <row r="325" spans="1:16" x14ac:dyDescent="0.2">
      <c r="A325" s="12">
        <v>885</v>
      </c>
      <c r="B325" s="3" t="s">
        <v>325</v>
      </c>
      <c r="C325" s="13">
        <v>9542746</v>
      </c>
      <c r="D325" s="14">
        <v>10436213</v>
      </c>
      <c r="E325" s="13">
        <f t="shared" si="20"/>
        <v>893467</v>
      </c>
      <c r="F325" s="23">
        <f t="shared" si="21"/>
        <v>9.3627871893478041</v>
      </c>
      <c r="G325" s="14">
        <v>10087685</v>
      </c>
      <c r="H325" s="13">
        <f t="shared" si="22"/>
        <v>544939</v>
      </c>
      <c r="I325" s="23">
        <f t="shared" si="23"/>
        <v>5.7105051313322184</v>
      </c>
      <c r="J325" s="13">
        <v>438.05385852966134</v>
      </c>
      <c r="K325" s="13">
        <f t="shared" si="24"/>
        <v>-348528</v>
      </c>
      <c r="L325" s="12"/>
      <c r="M325" s="15"/>
      <c r="N325" s="16"/>
      <c r="O325" s="16"/>
      <c r="P325" s="16"/>
    </row>
    <row r="326" spans="1:16" x14ac:dyDescent="0.2">
      <c r="A326" s="12">
        <v>910</v>
      </c>
      <c r="B326" s="3" t="s">
        <v>326</v>
      </c>
      <c r="C326" s="13">
        <v>3039532</v>
      </c>
      <c r="D326" s="14">
        <v>3213073</v>
      </c>
      <c r="E326" s="13">
        <f t="shared" si="20"/>
        <v>173541</v>
      </c>
      <c r="F326" s="23">
        <f t="shared" si="21"/>
        <v>5.7094644833480945</v>
      </c>
      <c r="G326" s="14">
        <v>3219100</v>
      </c>
      <c r="H326" s="13">
        <f t="shared" si="22"/>
        <v>179568</v>
      </c>
      <c r="I326" s="23">
        <f t="shared" si="23"/>
        <v>5.9077515880734275</v>
      </c>
      <c r="J326" s="13">
        <v>476.30769228863988</v>
      </c>
      <c r="K326" s="13">
        <f t="shared" si="24"/>
        <v>6027</v>
      </c>
      <c r="L326" s="12"/>
      <c r="M326" s="15"/>
      <c r="N326" s="16"/>
      <c r="O326" s="16"/>
      <c r="P326" s="16"/>
    </row>
    <row r="327" spans="1:16" x14ac:dyDescent="0.2">
      <c r="A327" s="12">
        <v>915</v>
      </c>
      <c r="B327" s="3" t="s">
        <v>327</v>
      </c>
      <c r="C327" s="13">
        <v>1251353</v>
      </c>
      <c r="D327" s="14">
        <v>1275886</v>
      </c>
      <c r="E327" s="13">
        <f t="shared" si="20"/>
        <v>24533</v>
      </c>
      <c r="F327" s="23">
        <f t="shared" si="21"/>
        <v>1.9605179353867375</v>
      </c>
      <c r="G327" s="14">
        <v>1281724</v>
      </c>
      <c r="H327" s="13">
        <f t="shared" si="22"/>
        <v>30371</v>
      </c>
      <c r="I327" s="23">
        <f t="shared" si="23"/>
        <v>2.4270529578783924</v>
      </c>
      <c r="J327" s="13">
        <v>109.24820143775645</v>
      </c>
      <c r="K327" s="13">
        <f t="shared" si="24"/>
        <v>5838</v>
      </c>
      <c r="L327" s="12"/>
      <c r="M327" s="15"/>
      <c r="N327" s="16"/>
      <c r="O327" s="16"/>
      <c r="P327" s="16"/>
    </row>
    <row r="328" spans="1:16" s="7" customFormat="1" ht="19.5" customHeight="1" x14ac:dyDescent="0.2">
      <c r="A328" s="19">
        <v>999</v>
      </c>
      <c r="B328" s="7" t="s">
        <v>328</v>
      </c>
      <c r="C328" s="20">
        <v>4906614765.8021221</v>
      </c>
      <c r="D328" s="21">
        <v>5107600565.5444689</v>
      </c>
      <c r="E328" s="20">
        <f t="shared" si="20"/>
        <v>200985799.74234676</v>
      </c>
      <c r="F328" s="24">
        <f t="shared" si="21"/>
        <v>4.096221312159404</v>
      </c>
      <c r="G328" s="21">
        <v>5125302254</v>
      </c>
      <c r="H328" s="20">
        <f t="shared" si="22"/>
        <v>218687488.19787788</v>
      </c>
      <c r="I328" s="24">
        <f t="shared" si="23"/>
        <v>4.4569932353783912</v>
      </c>
      <c r="J328" s="20">
        <v>232.72474674746547</v>
      </c>
      <c r="K328" s="20">
        <f t="shared" si="24"/>
        <v>17701688.45553112</v>
      </c>
      <c r="L328" s="19"/>
      <c r="M328" s="15"/>
      <c r="N328" s="16"/>
      <c r="O328" s="16"/>
      <c r="P328" s="3"/>
    </row>
    <row r="329" spans="1:16" ht="15" x14ac:dyDescent="0.25">
      <c r="A329" s="19"/>
      <c r="B329" s="7"/>
      <c r="C329" s="22"/>
      <c r="D329" s="22"/>
      <c r="E329" s="15"/>
      <c r="F329" s="15"/>
      <c r="G329"/>
      <c r="H329" s="15"/>
      <c r="I329" s="15"/>
      <c r="J329" s="15"/>
      <c r="M329" s="15"/>
      <c r="N329" s="16"/>
      <c r="O329" s="16"/>
    </row>
    <row r="330" spans="1:16" ht="15" x14ac:dyDescent="0.25">
      <c r="A330"/>
      <c r="B330"/>
      <c r="C330"/>
      <c r="D330"/>
      <c r="E330"/>
      <c r="F330"/>
      <c r="G330"/>
      <c r="H330"/>
      <c r="I330"/>
      <c r="J330"/>
      <c r="K330"/>
      <c r="M330" s="15"/>
      <c r="N330" s="16"/>
      <c r="O330" s="16"/>
    </row>
    <row r="331" spans="1:16" ht="15" x14ac:dyDescent="0.25">
      <c r="A331"/>
      <c r="B331"/>
      <c r="C331"/>
      <c r="D331"/>
      <c r="E331"/>
      <c r="F331"/>
      <c r="G331"/>
      <c r="H331"/>
      <c r="I331"/>
      <c r="J331"/>
      <c r="K331"/>
      <c r="M331" s="15"/>
      <c r="N331" s="16"/>
      <c r="O331" s="16"/>
    </row>
    <row r="332" spans="1:16" ht="15" x14ac:dyDescent="0.25">
      <c r="A332"/>
      <c r="B332"/>
      <c r="C332"/>
      <c r="D332"/>
      <c r="E332"/>
      <c r="F332"/>
      <c r="G332"/>
      <c r="H332"/>
      <c r="I332"/>
      <c r="J332"/>
      <c r="K332"/>
      <c r="M332" s="15"/>
      <c r="N332" s="16"/>
      <c r="O332" s="16"/>
    </row>
    <row r="333" spans="1:16" ht="15" x14ac:dyDescent="0.25">
      <c r="A333"/>
      <c r="B333"/>
      <c r="C333"/>
      <c r="D333"/>
      <c r="E333"/>
      <c r="F333"/>
      <c r="G333"/>
      <c r="H333"/>
      <c r="I333"/>
      <c r="J333"/>
      <c r="K333"/>
      <c r="M333" s="15"/>
      <c r="N333" s="16"/>
      <c r="O333" s="16"/>
    </row>
    <row r="334" spans="1:16" x14ac:dyDescent="0.2">
      <c r="D334" s="15"/>
      <c r="M334" s="15"/>
      <c r="N334" s="16"/>
      <c r="O334" s="16"/>
    </row>
    <row r="335" spans="1:16" x14ac:dyDescent="0.2">
      <c r="D335" s="15"/>
      <c r="M335" s="15"/>
      <c r="N335" s="16"/>
      <c r="O335" s="16"/>
    </row>
    <row r="336" spans="1:16" x14ac:dyDescent="0.2">
      <c r="D336" s="15"/>
      <c r="M336" s="15"/>
      <c r="N336" s="16"/>
      <c r="O336" s="16"/>
    </row>
    <row r="337" spans="13:15" x14ac:dyDescent="0.2">
      <c r="M337" s="15"/>
      <c r="N337" s="16"/>
      <c r="O337" s="16"/>
    </row>
    <row r="338" spans="13:15" x14ac:dyDescent="0.2">
      <c r="M338" s="15"/>
      <c r="N338" s="16"/>
      <c r="O338" s="16"/>
    </row>
    <row r="339" spans="13:15" x14ac:dyDescent="0.2">
      <c r="M339" s="15"/>
      <c r="N339" s="16"/>
      <c r="O339" s="16"/>
    </row>
    <row r="340" spans="13:15" x14ac:dyDescent="0.2">
      <c r="M340" s="15"/>
      <c r="N340" s="16"/>
      <c r="O340" s="16"/>
    </row>
    <row r="341" spans="13:15" x14ac:dyDescent="0.2">
      <c r="M341" s="15"/>
      <c r="N341" s="16"/>
      <c r="O341" s="16"/>
    </row>
    <row r="342" spans="13:15" x14ac:dyDescent="0.2">
      <c r="M342" s="15"/>
      <c r="N342" s="16"/>
      <c r="O342" s="16"/>
    </row>
    <row r="343" spans="13:15" x14ac:dyDescent="0.2">
      <c r="M343" s="15"/>
      <c r="N343" s="16"/>
      <c r="O343" s="16"/>
    </row>
    <row r="344" spans="13:15" x14ac:dyDescent="0.2">
      <c r="M344" s="15"/>
      <c r="N344" s="16"/>
      <c r="O344" s="16"/>
    </row>
    <row r="345" spans="13:15" x14ac:dyDescent="0.2">
      <c r="M345" s="15"/>
      <c r="N345" s="16"/>
      <c r="O345" s="16"/>
    </row>
    <row r="346" spans="13:15" x14ac:dyDescent="0.2">
      <c r="M346" s="15"/>
      <c r="N346" s="16"/>
      <c r="O346" s="16"/>
    </row>
    <row r="347" spans="13:15" x14ac:dyDescent="0.2">
      <c r="M347" s="15"/>
      <c r="N347" s="16"/>
      <c r="O347" s="16"/>
    </row>
    <row r="348" spans="13:15" x14ac:dyDescent="0.2">
      <c r="M348" s="15"/>
      <c r="N348" s="16"/>
      <c r="O348" s="16"/>
    </row>
    <row r="349" spans="13:15" x14ac:dyDescent="0.2">
      <c r="M349" s="15"/>
      <c r="N349" s="16"/>
      <c r="O349" s="16"/>
    </row>
    <row r="350" spans="13:15" x14ac:dyDescent="0.2">
      <c r="M350" s="15"/>
      <c r="N350" s="16"/>
      <c r="O350" s="16"/>
    </row>
    <row r="351" spans="13:15" x14ac:dyDescent="0.2">
      <c r="M351" s="15"/>
      <c r="N351" s="16"/>
      <c r="O351" s="16"/>
    </row>
    <row r="352" spans="13:15" x14ac:dyDescent="0.2">
      <c r="M352" s="15"/>
      <c r="N352" s="16"/>
      <c r="O352" s="16"/>
    </row>
    <row r="353" spans="13:15" x14ac:dyDescent="0.2">
      <c r="M353" s="15"/>
      <c r="N353" s="16"/>
      <c r="O353" s="16"/>
    </row>
    <row r="354" spans="13:15" x14ac:dyDescent="0.2">
      <c r="M354" s="15"/>
      <c r="N354" s="16"/>
      <c r="O354" s="16"/>
    </row>
    <row r="355" spans="13:15" x14ac:dyDescent="0.2">
      <c r="M355" s="15"/>
      <c r="N355" s="16"/>
      <c r="O355" s="16"/>
    </row>
    <row r="356" spans="13:15" x14ac:dyDescent="0.2">
      <c r="M356" s="15"/>
      <c r="N356" s="16"/>
      <c r="O356" s="16"/>
    </row>
    <row r="357" spans="13:15" x14ac:dyDescent="0.2">
      <c r="M357" s="15"/>
      <c r="N357" s="16"/>
      <c r="O357" s="16"/>
    </row>
    <row r="358" spans="13:15" x14ac:dyDescent="0.2">
      <c r="M358" s="15"/>
      <c r="N358" s="16"/>
      <c r="O358" s="16"/>
    </row>
    <row r="359" spans="13:15" x14ac:dyDescent="0.2">
      <c r="M359" s="15"/>
      <c r="N359" s="16"/>
      <c r="O359" s="16"/>
    </row>
    <row r="360" spans="13:15" x14ac:dyDescent="0.2">
      <c r="M360" s="15"/>
      <c r="N360" s="16"/>
      <c r="O360" s="16"/>
    </row>
    <row r="361" spans="13:15" x14ac:dyDescent="0.2">
      <c r="M361" s="15"/>
      <c r="N361" s="16"/>
      <c r="O361" s="16"/>
    </row>
    <row r="362" spans="13:15" x14ac:dyDescent="0.2">
      <c r="M362" s="15"/>
      <c r="N362" s="16"/>
      <c r="O362" s="16"/>
    </row>
    <row r="363" spans="13:15" x14ac:dyDescent="0.2">
      <c r="M363" s="15"/>
      <c r="N363" s="16"/>
      <c r="O363" s="16"/>
    </row>
    <row r="364" spans="13:15" x14ac:dyDescent="0.2">
      <c r="M364" s="15"/>
      <c r="N364" s="16"/>
      <c r="O364" s="16"/>
    </row>
    <row r="365" spans="13:15" x14ac:dyDescent="0.2">
      <c r="M365" s="15"/>
      <c r="N365" s="16"/>
      <c r="O365" s="16"/>
    </row>
    <row r="366" spans="13:15" x14ac:dyDescent="0.2">
      <c r="M366" s="15"/>
      <c r="N366" s="16"/>
      <c r="O366" s="16"/>
    </row>
    <row r="367" spans="13:15" x14ac:dyDescent="0.2">
      <c r="M367" s="15"/>
      <c r="N367" s="16"/>
      <c r="O367" s="16"/>
    </row>
    <row r="368" spans="13:15" x14ac:dyDescent="0.2">
      <c r="M368" s="15"/>
      <c r="N368" s="16"/>
      <c r="O368" s="16"/>
    </row>
    <row r="369" spans="13:15" x14ac:dyDescent="0.2">
      <c r="M369" s="15"/>
      <c r="N369" s="16"/>
      <c r="O369" s="16"/>
    </row>
    <row r="370" spans="13:15" x14ac:dyDescent="0.2">
      <c r="M370" s="15"/>
      <c r="N370" s="16"/>
      <c r="O370" s="16"/>
    </row>
    <row r="371" spans="13:15" x14ac:dyDescent="0.2">
      <c r="M371" s="15"/>
      <c r="N371" s="16"/>
      <c r="O371" s="16"/>
    </row>
    <row r="372" spans="13:15" x14ac:dyDescent="0.2">
      <c r="M372" s="15"/>
      <c r="N372" s="16"/>
      <c r="O372" s="16"/>
    </row>
    <row r="373" spans="13:15" x14ac:dyDescent="0.2">
      <c r="M373" s="15"/>
      <c r="N373" s="16"/>
      <c r="O373" s="16"/>
    </row>
    <row r="374" spans="13:15" x14ac:dyDescent="0.2">
      <c r="M374" s="15"/>
      <c r="N374" s="16"/>
      <c r="O374" s="16"/>
    </row>
    <row r="375" spans="13:15" x14ac:dyDescent="0.2">
      <c r="M375" s="15"/>
      <c r="N375" s="16"/>
      <c r="O375" s="16"/>
    </row>
    <row r="376" spans="13:15" x14ac:dyDescent="0.2">
      <c r="M376" s="15"/>
      <c r="N376" s="16"/>
      <c r="O376" s="16"/>
    </row>
    <row r="377" spans="13:15" x14ac:dyDescent="0.2">
      <c r="M377" s="15"/>
      <c r="N377" s="16"/>
      <c r="O377" s="16"/>
    </row>
    <row r="378" spans="13:15" x14ac:dyDescent="0.2">
      <c r="M378" s="15"/>
      <c r="N378" s="16"/>
      <c r="O378" s="16"/>
    </row>
    <row r="379" spans="13:15" x14ac:dyDescent="0.2">
      <c r="M379" s="15"/>
      <c r="N379" s="16"/>
      <c r="O379" s="16"/>
    </row>
    <row r="380" spans="13:15" x14ac:dyDescent="0.2">
      <c r="M380" s="15"/>
      <c r="N380" s="16"/>
      <c r="O380" s="16"/>
    </row>
    <row r="381" spans="13:15" x14ac:dyDescent="0.2">
      <c r="M381" s="15"/>
      <c r="N381" s="16"/>
      <c r="O381" s="16"/>
    </row>
    <row r="382" spans="13:15" x14ac:dyDescent="0.2">
      <c r="M382" s="15"/>
      <c r="N382" s="16"/>
      <c r="O382" s="16"/>
    </row>
    <row r="383" spans="13:15" x14ac:dyDescent="0.2">
      <c r="M383" s="15"/>
      <c r="N383" s="16"/>
      <c r="O383" s="16"/>
    </row>
    <row r="384" spans="13:15" x14ac:dyDescent="0.2">
      <c r="M384" s="15"/>
      <c r="N384" s="16"/>
      <c r="O384" s="16"/>
    </row>
    <row r="385" spans="13:15" x14ac:dyDescent="0.2">
      <c r="M385" s="15"/>
      <c r="N385" s="16"/>
      <c r="O385" s="16"/>
    </row>
    <row r="386" spans="13:15" x14ac:dyDescent="0.2">
      <c r="M386" s="15"/>
      <c r="N386" s="16"/>
      <c r="O386" s="16"/>
    </row>
    <row r="387" spans="13:15" x14ac:dyDescent="0.2">
      <c r="M387" s="15"/>
      <c r="N387" s="16"/>
      <c r="O387" s="16"/>
    </row>
    <row r="388" spans="13:15" x14ac:dyDescent="0.2">
      <c r="M388" s="15"/>
      <c r="N388" s="16"/>
      <c r="O388" s="16"/>
    </row>
    <row r="389" spans="13:15" x14ac:dyDescent="0.2">
      <c r="M389" s="15"/>
      <c r="N389" s="16"/>
      <c r="O389" s="16"/>
    </row>
    <row r="390" spans="13:15" x14ac:dyDescent="0.2">
      <c r="M390" s="15"/>
      <c r="N390" s="16"/>
      <c r="O390" s="16"/>
    </row>
    <row r="391" spans="13:15" x14ac:dyDescent="0.2">
      <c r="M391" s="15"/>
      <c r="N391" s="16"/>
      <c r="O391" s="16"/>
    </row>
    <row r="392" spans="13:15" x14ac:dyDescent="0.2">
      <c r="M392" s="15"/>
      <c r="N392" s="16"/>
      <c r="O392" s="16"/>
    </row>
    <row r="393" spans="13:15" x14ac:dyDescent="0.2">
      <c r="M393" s="15"/>
      <c r="N393" s="16"/>
      <c r="O393" s="16"/>
    </row>
    <row r="394" spans="13:15" x14ac:dyDescent="0.2">
      <c r="M394" s="15"/>
      <c r="N394" s="16"/>
      <c r="O394" s="16"/>
    </row>
    <row r="395" spans="13:15" x14ac:dyDescent="0.2">
      <c r="M395" s="15"/>
      <c r="N395" s="16"/>
      <c r="O395" s="16"/>
    </row>
    <row r="396" spans="13:15" x14ac:dyDescent="0.2">
      <c r="M396" s="15"/>
      <c r="N396" s="16"/>
      <c r="O396" s="16"/>
    </row>
    <row r="397" spans="13:15" x14ac:dyDescent="0.2">
      <c r="M397" s="15"/>
      <c r="N397" s="16"/>
      <c r="O397" s="16"/>
    </row>
    <row r="398" spans="13:15" x14ac:dyDescent="0.2">
      <c r="M398" s="15"/>
      <c r="N398" s="16"/>
      <c r="O398" s="16"/>
    </row>
    <row r="399" spans="13:15" x14ac:dyDescent="0.2">
      <c r="M399" s="15"/>
      <c r="N399" s="16"/>
      <c r="O399" s="16"/>
    </row>
    <row r="400" spans="13:15" x14ac:dyDescent="0.2">
      <c r="M400" s="15"/>
      <c r="N400" s="16"/>
      <c r="O400" s="16"/>
    </row>
    <row r="401" spans="13:15" x14ac:dyDescent="0.2">
      <c r="M401" s="15"/>
      <c r="N401" s="16"/>
      <c r="O401" s="16"/>
    </row>
    <row r="402" spans="13:15" x14ac:dyDescent="0.2">
      <c r="M402" s="15"/>
      <c r="N402" s="16"/>
      <c r="O402" s="16"/>
    </row>
    <row r="403" spans="13:15" x14ac:dyDescent="0.2">
      <c r="M403" s="15"/>
      <c r="N403" s="16"/>
      <c r="O403" s="16"/>
    </row>
    <row r="404" spans="13:15" x14ac:dyDescent="0.2">
      <c r="M404" s="15"/>
      <c r="N404" s="16"/>
      <c r="O404" s="16"/>
    </row>
    <row r="405" spans="13:15" x14ac:dyDescent="0.2">
      <c r="M405" s="15"/>
      <c r="N405" s="16"/>
      <c r="O405" s="16"/>
    </row>
    <row r="406" spans="13:15" x14ac:dyDescent="0.2">
      <c r="M406" s="15"/>
      <c r="N406" s="16"/>
      <c r="O406" s="16"/>
    </row>
    <row r="407" spans="13:15" x14ac:dyDescent="0.2">
      <c r="M407" s="15"/>
      <c r="N407" s="16"/>
      <c r="O407" s="16"/>
    </row>
    <row r="408" spans="13:15" x14ac:dyDescent="0.2">
      <c r="M408" s="15"/>
      <c r="N408" s="16"/>
      <c r="O408" s="16"/>
    </row>
    <row r="409" spans="13:15" x14ac:dyDescent="0.2">
      <c r="M409" s="15"/>
      <c r="N409" s="16"/>
      <c r="O409" s="16"/>
    </row>
    <row r="410" spans="13:15" x14ac:dyDescent="0.2">
      <c r="M410" s="15"/>
      <c r="N410" s="16"/>
      <c r="O410" s="16"/>
    </row>
    <row r="411" spans="13:15" x14ac:dyDescent="0.2">
      <c r="M411" s="15"/>
      <c r="N411" s="16"/>
      <c r="O411" s="16"/>
    </row>
    <row r="412" spans="13:15" x14ac:dyDescent="0.2">
      <c r="M412" s="15"/>
      <c r="N412" s="16"/>
      <c r="O412" s="16"/>
    </row>
    <row r="413" spans="13:15" x14ac:dyDescent="0.2">
      <c r="M413" s="15"/>
      <c r="N413" s="16"/>
      <c r="O413" s="16"/>
    </row>
    <row r="414" spans="13:15" x14ac:dyDescent="0.2">
      <c r="M414" s="15"/>
      <c r="N414" s="16"/>
      <c r="O414" s="16"/>
    </row>
    <row r="415" spans="13:15" x14ac:dyDescent="0.2">
      <c r="M415" s="15"/>
      <c r="N415" s="16"/>
      <c r="O415" s="16"/>
    </row>
    <row r="416" spans="13:15" x14ac:dyDescent="0.2">
      <c r="M416" s="15"/>
      <c r="N416" s="16"/>
      <c r="O416" s="16"/>
    </row>
    <row r="417" spans="13:15" x14ac:dyDescent="0.2">
      <c r="M417" s="15"/>
      <c r="N417" s="16"/>
      <c r="O417" s="16"/>
    </row>
    <row r="418" spans="13:15" x14ac:dyDescent="0.2">
      <c r="M418" s="15"/>
      <c r="N418" s="16"/>
      <c r="O418" s="16"/>
    </row>
    <row r="419" spans="13:15" x14ac:dyDescent="0.2">
      <c r="M419" s="15"/>
      <c r="N419" s="16"/>
      <c r="O419" s="16"/>
    </row>
    <row r="420" spans="13:15" x14ac:dyDescent="0.2">
      <c r="M420" s="15"/>
      <c r="N420" s="16"/>
      <c r="O420" s="16"/>
    </row>
    <row r="421" spans="13:15" x14ac:dyDescent="0.2">
      <c r="M421" s="15"/>
      <c r="N421" s="16"/>
      <c r="O421" s="16"/>
    </row>
    <row r="422" spans="13:15" x14ac:dyDescent="0.2">
      <c r="M422" s="15"/>
      <c r="N422" s="16"/>
      <c r="O422" s="16"/>
    </row>
    <row r="423" spans="13:15" x14ac:dyDescent="0.2">
      <c r="M423" s="15"/>
      <c r="N423" s="16"/>
      <c r="O423" s="16"/>
    </row>
    <row r="424" spans="13:15" x14ac:dyDescent="0.2">
      <c r="M424" s="15"/>
      <c r="N424" s="16"/>
      <c r="O424" s="16"/>
    </row>
    <row r="425" spans="13:15" x14ac:dyDescent="0.2">
      <c r="M425" s="15"/>
      <c r="N425" s="16"/>
      <c r="O425" s="16"/>
    </row>
    <row r="426" spans="13:15" x14ac:dyDescent="0.2">
      <c r="M426" s="15"/>
      <c r="N426" s="16"/>
      <c r="O426" s="16"/>
    </row>
    <row r="427" spans="13:15" x14ac:dyDescent="0.2">
      <c r="M427" s="15"/>
      <c r="N427" s="16"/>
      <c r="O427" s="16"/>
    </row>
    <row r="428" spans="13:15" x14ac:dyDescent="0.2">
      <c r="M428" s="15"/>
      <c r="N428" s="16"/>
      <c r="O428" s="16"/>
    </row>
    <row r="429" spans="13:15" x14ac:dyDescent="0.2">
      <c r="M429" s="15"/>
      <c r="N429" s="16"/>
      <c r="O429" s="16"/>
    </row>
    <row r="430" spans="13:15" x14ac:dyDescent="0.2">
      <c r="M430" s="15"/>
      <c r="N430" s="16"/>
      <c r="O430" s="16"/>
    </row>
    <row r="431" spans="13:15" x14ac:dyDescent="0.2">
      <c r="M431" s="15"/>
      <c r="N431" s="16"/>
      <c r="O431" s="16"/>
    </row>
    <row r="432" spans="13:15" x14ac:dyDescent="0.2">
      <c r="M432" s="15"/>
      <c r="N432" s="16"/>
      <c r="O432" s="16"/>
    </row>
    <row r="433" spans="13:15" x14ac:dyDescent="0.2">
      <c r="M433" s="15"/>
      <c r="N433" s="16"/>
      <c r="O433" s="16"/>
    </row>
    <row r="434" spans="13:15" x14ac:dyDescent="0.2">
      <c r="M434" s="15"/>
      <c r="N434" s="16"/>
      <c r="O434" s="16"/>
    </row>
    <row r="435" spans="13:15" x14ac:dyDescent="0.2">
      <c r="M435" s="15"/>
      <c r="N435" s="16"/>
      <c r="O435" s="16"/>
    </row>
    <row r="436" spans="13:15" x14ac:dyDescent="0.2">
      <c r="M436" s="15"/>
      <c r="N436" s="16"/>
      <c r="O436" s="16"/>
    </row>
    <row r="437" spans="13:15" x14ac:dyDescent="0.2">
      <c r="M437" s="15"/>
      <c r="N437" s="16"/>
      <c r="O437" s="16"/>
    </row>
    <row r="438" spans="13:15" x14ac:dyDescent="0.2">
      <c r="M438" s="15"/>
      <c r="N438" s="16"/>
      <c r="O438" s="16"/>
    </row>
    <row r="439" spans="13:15" x14ac:dyDescent="0.2">
      <c r="M439" s="15"/>
      <c r="N439" s="16"/>
      <c r="O439" s="16"/>
    </row>
    <row r="440" spans="13:15" x14ac:dyDescent="0.2">
      <c r="M440" s="15"/>
      <c r="N440" s="16"/>
      <c r="O440" s="16"/>
    </row>
    <row r="441" spans="13:15" x14ac:dyDescent="0.2">
      <c r="M441" s="15"/>
      <c r="N441" s="16"/>
      <c r="O441" s="16"/>
    </row>
    <row r="442" spans="13:15" x14ac:dyDescent="0.2">
      <c r="M442" s="15"/>
      <c r="N442" s="16"/>
      <c r="O442" s="16"/>
    </row>
    <row r="443" spans="13:15" x14ac:dyDescent="0.2">
      <c r="M443" s="15"/>
      <c r="N443" s="16"/>
      <c r="O443" s="16"/>
    </row>
    <row r="444" spans="13:15" x14ac:dyDescent="0.2">
      <c r="M444" s="15"/>
      <c r="N444" s="15"/>
      <c r="O444" s="16"/>
    </row>
  </sheetData>
  <mergeCells count="2">
    <mergeCell ref="A4:D4"/>
    <mergeCell ref="A3:K3"/>
  </mergeCells>
  <hyperlinks>
    <hyperlink ref="B1" location="Index!A10" display="Return to Index"/>
  </hyperlinks>
  <pageMargins left="0.25" right="0.25" top="0.75" bottom="0.75" header="0.3" footer="0.3"/>
  <pageSetup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rmhat</dc:creator>
  <cp:lastModifiedBy>Pat</cp:lastModifiedBy>
  <cp:lastPrinted>2019-04-11T13:53:47Z</cp:lastPrinted>
  <dcterms:created xsi:type="dcterms:W3CDTF">2019-04-11T13:32:44Z</dcterms:created>
  <dcterms:modified xsi:type="dcterms:W3CDTF">2019-04-11T17:53:47Z</dcterms:modified>
</cp:coreProperties>
</file>